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体检套餐" sheetId="1" r:id="rId1"/>
  </sheets>
  <externalReferences>
    <externalReference r:id="rId2"/>
    <externalReference r:id="rId3"/>
    <externalReference r:id="rId4"/>
    <externalReference r:id="rId5"/>
    <externalReference r:id="rId6"/>
  </externalReferences>
  <calcPr calcId="144525" concurrentCalc="0"/>
</workbook>
</file>

<file path=xl/sharedStrings.xml><?xml version="1.0" encoding="utf-8"?>
<sst xmlns="http://schemas.openxmlformats.org/spreadsheetml/2006/main" count="87">
  <si>
    <t>体检套餐</t>
  </si>
  <si>
    <t>项目</t>
  </si>
  <si>
    <t>指标</t>
  </si>
  <si>
    <t>项目意义</t>
  </si>
  <si>
    <t>设备及试剂
主要使用品牌</t>
  </si>
  <si>
    <t>男</t>
  </si>
  <si>
    <t>女已婚</t>
  </si>
  <si>
    <t>女未婚</t>
  </si>
  <si>
    <t>科室检查</t>
  </si>
  <si>
    <t>一般检查</t>
  </si>
  <si>
    <t>一般检查A</t>
  </si>
  <si>
    <t>内科</t>
  </si>
  <si>
    <t>外科</t>
  </si>
  <si>
    <t>男外科</t>
  </si>
  <si>
    <t>女外科</t>
  </si>
  <si>
    <t>妇科三项</t>
  </si>
  <si>
    <t>妇科检查</t>
  </si>
  <si>
    <t>白带常规</t>
  </si>
  <si>
    <t>宫颈TCT</t>
  </si>
  <si>
    <r>
      <t>宫颈</t>
    </r>
    <r>
      <rPr>
        <sz val="10"/>
        <rFont val="Arial"/>
        <charset val="134"/>
      </rPr>
      <t>TCT</t>
    </r>
  </si>
  <si>
    <t>口腔检查</t>
  </si>
  <si>
    <t>口腔科</t>
  </si>
  <si>
    <t>实验室检查</t>
  </si>
  <si>
    <r>
      <rPr>
        <sz val="10"/>
        <rFont val="宋体"/>
        <charset val="134"/>
      </rPr>
      <t>血液检验</t>
    </r>
    <r>
      <rPr>
        <sz val="10"/>
        <rFont val="Arial"/>
        <charset val="134"/>
      </rPr>
      <t>20</t>
    </r>
    <r>
      <rPr>
        <sz val="10"/>
        <rFont val="宋体"/>
        <charset val="134"/>
      </rPr>
      <t>项</t>
    </r>
  </si>
  <si>
    <t>血常规</t>
  </si>
  <si>
    <r>
      <rPr>
        <sz val="10"/>
        <rFont val="宋体"/>
        <charset val="134"/>
      </rPr>
      <t>尿液检验</t>
    </r>
    <r>
      <rPr>
        <sz val="10"/>
        <rFont val="Arial"/>
        <charset val="134"/>
      </rPr>
      <t>17</t>
    </r>
    <r>
      <rPr>
        <sz val="10"/>
        <rFont val="宋体"/>
        <charset val="134"/>
      </rPr>
      <t>项</t>
    </r>
  </si>
  <si>
    <t>尿常规</t>
  </si>
  <si>
    <t>糖尿病筛查</t>
  </si>
  <si>
    <t>空腹血糖(FBG)</t>
  </si>
  <si>
    <t>肝功十一项</t>
  </si>
  <si>
    <t>肝功二项</t>
  </si>
  <si>
    <t>γ- 谷氨酰转移酶(GGT)</t>
  </si>
  <si>
    <t>碱性磷酸酶(ALP)</t>
  </si>
  <si>
    <t>血清蛋白四项</t>
  </si>
  <si>
    <t>肾功能筛查</t>
  </si>
  <si>
    <t>肾功三项</t>
  </si>
  <si>
    <t>血脂筛查</t>
  </si>
  <si>
    <t>血脂四项</t>
  </si>
  <si>
    <t>总胆固醇、甘油三酯、高密度脂蛋白胆固醇、低密度脂蛋白胆固醇</t>
  </si>
  <si>
    <t>心脏机能筛查</t>
  </si>
  <si>
    <t>心肌酶三项</t>
  </si>
  <si>
    <t>胃部及十二指肠筛查</t>
  </si>
  <si>
    <t>幽门螺旋杆菌抗体(Hp-Ab)</t>
  </si>
  <si>
    <t>肿瘤筛查</t>
  </si>
  <si>
    <t>EB病毒抗-VCAIgA</t>
  </si>
  <si>
    <r>
      <rPr>
        <sz val="10"/>
        <rFont val="宋体"/>
        <charset val="134"/>
      </rPr>
      <t>甲胎蛋白定量</t>
    </r>
    <r>
      <rPr>
        <sz val="10"/>
        <rFont val="Arial"/>
        <charset val="134"/>
      </rPr>
      <t>(AFP)</t>
    </r>
  </si>
  <si>
    <t>癌胚抗原定量(CEA)</t>
  </si>
  <si>
    <r>
      <rPr>
        <sz val="10"/>
        <rFont val="宋体"/>
        <charset val="134"/>
      </rPr>
      <t>总前列腺特异性抗原</t>
    </r>
    <r>
      <rPr>
        <sz val="10"/>
        <rFont val="Arial"/>
        <charset val="134"/>
      </rPr>
      <t>(T-PSA)</t>
    </r>
  </si>
  <si>
    <t>总前列腺特异性抗原</t>
  </si>
  <si>
    <r>
      <rPr>
        <sz val="10"/>
        <rFont val="Arial"/>
        <charset val="134"/>
      </rPr>
      <t>90%-97%</t>
    </r>
    <r>
      <rPr>
        <sz val="10"/>
        <rFont val="宋体"/>
        <charset val="134"/>
      </rPr>
      <t>的前列腺癌患者</t>
    </r>
    <r>
      <rPr>
        <sz val="10"/>
        <rFont val="Arial"/>
        <charset val="134"/>
      </rPr>
      <t>PSA</t>
    </r>
    <r>
      <rPr>
        <sz val="10"/>
        <rFont val="宋体"/>
        <charset val="134"/>
      </rPr>
      <t>明显升高，检查血中</t>
    </r>
    <r>
      <rPr>
        <sz val="10"/>
        <rFont val="Arial"/>
        <charset val="134"/>
      </rPr>
      <t>PSA</t>
    </r>
    <r>
      <rPr>
        <sz val="10"/>
        <rFont val="宋体"/>
        <charset val="134"/>
      </rPr>
      <t>含量，可及早发现前列腺癌。</t>
    </r>
  </si>
  <si>
    <t>癌抗原15-3(CA15-3)</t>
  </si>
  <si>
    <t>甲状腺筛查</t>
  </si>
  <si>
    <t>甲功三项A</t>
  </si>
  <si>
    <t>医技检查</t>
  </si>
  <si>
    <t>彩超</t>
  </si>
  <si>
    <t>腹部彩超</t>
  </si>
  <si>
    <t>前列腺彩超</t>
  </si>
  <si>
    <t>子宫、附件彩超</t>
  </si>
  <si>
    <t>乳腺彩超</t>
  </si>
  <si>
    <t>甲状腺彩超</t>
  </si>
  <si>
    <r>
      <rPr>
        <sz val="10"/>
        <rFont val="Arial"/>
        <charset val="134"/>
      </rPr>
      <t>DR</t>
    </r>
    <r>
      <rPr>
        <sz val="10"/>
        <rFont val="宋体"/>
        <charset val="134"/>
      </rPr>
      <t>放射</t>
    </r>
  </si>
  <si>
    <t>胸部正位</t>
  </si>
  <si>
    <t>颈椎侧位</t>
  </si>
  <si>
    <t>心脏频率筛查</t>
  </si>
  <si>
    <t>心电图</t>
  </si>
  <si>
    <t>其他</t>
  </si>
  <si>
    <t>免费</t>
  </si>
  <si>
    <t>早餐</t>
  </si>
  <si>
    <t>营养早餐</t>
  </si>
  <si>
    <t>个检报告</t>
  </si>
  <si>
    <t>√</t>
  </si>
  <si>
    <t>爱康国宾深圳</t>
  </si>
  <si>
    <t>市场价</t>
  </si>
  <si>
    <t>团体价</t>
  </si>
  <si>
    <r>
      <rPr>
        <sz val="10"/>
        <rFont val="Arial"/>
        <charset val="134"/>
      </rPr>
      <t>20</t>
    </r>
    <r>
      <rPr>
        <sz val="10"/>
        <rFont val="宋体"/>
        <charset val="134"/>
      </rPr>
      <t>人以上</t>
    </r>
  </si>
  <si>
    <t>1、根据卫生部门规定：企业体检套餐不包含乙肝检查。需经由个人申请检查。</t>
  </si>
  <si>
    <t>2、爱康国宾是所有专业的体检中心中唯一具有医疗社保资质的定点单位。</t>
  </si>
  <si>
    <t>3、独立自主研发的数字LED客流分解系统（最大化减少排队等候时间）。</t>
  </si>
  <si>
    <t>4、提供员工疾病预警、运动、营养指导等跟踪干预方案，员工历年的电子档案终生保存可查询，健康短信等。</t>
  </si>
  <si>
    <t>5、提供全国就医转诊、绿色就医通道。</t>
  </si>
  <si>
    <t>6、提供家庭医生健康管家服务。</t>
  </si>
  <si>
    <t>7、健康讲座及沙龙。</t>
  </si>
  <si>
    <t>爱康国宾深圳在所有专业的体检中心当中唯一一家建立了自己的血液储存冷库，血液标本在2-4摄氏度下储存时间长达3个月；参检人员在体检结束后，对体检结果有异议的，7天内可以免费复查、专家复诊，以确保检查结果的准确性。</t>
  </si>
  <si>
    <t>爱康国宾   以质取信</t>
  </si>
  <si>
    <t xml:space="preserve">    爱康国宾为保证质量体检中心采用相同于三甲医院配置</t>
  </si>
  <si>
    <t xml:space="preserve">    爱康国宾是罗氏、西门子、飞利浦、西门子2014年非公立医院最大采购方（厂家盖章确认）</t>
  </si>
  <si>
    <t xml:space="preserve">    四大战略供应商（2013年于北京签约）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</si>
</sst>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quot;"/>
  </numFmts>
  <fonts count="34">
    <font>
      <sz val="11"/>
      <color theme="1"/>
      <name val="宋体"/>
      <charset val="134"/>
      <scheme val="minor"/>
    </font>
    <font>
      <sz val="10"/>
      <name val="Arial"/>
      <charset val="134"/>
    </font>
    <font>
      <sz val="12"/>
      <name val="Arial"/>
      <charset val="134"/>
    </font>
    <font>
      <b/>
      <sz val="20"/>
      <color indexed="60"/>
      <name val="黑体"/>
      <charset val="134"/>
    </font>
    <font>
      <b/>
      <sz val="9"/>
      <name val="宋体"/>
      <charset val="134"/>
    </font>
    <font>
      <b/>
      <sz val="9"/>
      <color indexed="63"/>
      <name val="宋体"/>
      <charset val="134"/>
    </font>
    <font>
      <sz val="10"/>
      <name val="宋体"/>
      <charset val="134"/>
    </font>
    <font>
      <sz val="9"/>
      <name val="Arial"/>
      <charset val="134"/>
    </font>
    <font>
      <b/>
      <sz val="12"/>
      <color indexed="60"/>
      <name val="Arial"/>
      <charset val="134"/>
    </font>
    <font>
      <b/>
      <sz val="10"/>
      <name val="宋体"/>
      <charset val="134"/>
    </font>
    <font>
      <sz val="14"/>
      <name val="黑体"/>
      <charset val="134"/>
    </font>
    <font>
      <sz val="10"/>
      <name val="黑体"/>
      <charset val="134"/>
    </font>
    <font>
      <sz val="11"/>
      <color indexed="8"/>
      <name val="宋体"/>
      <charset val="134"/>
    </font>
    <font>
      <sz val="12"/>
      <color rgb="FFFF0000"/>
      <name val="宋体"/>
      <charset val="134"/>
    </font>
    <font>
      <sz val="12"/>
      <color rgb="FFFF0000"/>
      <name val="Arial"/>
      <charset val="134"/>
    </font>
    <font>
      <sz val="11"/>
      <color theme="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s>
  <fills count="37">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bgColor indexed="64"/>
      </patternFill>
    </fill>
    <fill>
      <patternFill patternType="solid">
        <fgColor rgb="FFCCFFCC"/>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20"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14" applyNumberFormat="0" applyFont="0" applyAlignment="0" applyProtection="0">
      <alignment vertical="center"/>
    </xf>
    <xf numFmtId="0" fontId="15" fillId="20"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8" applyNumberFormat="0" applyFill="0" applyAlignment="0" applyProtection="0">
      <alignment vertical="center"/>
    </xf>
    <xf numFmtId="0" fontId="33" fillId="0" borderId="18" applyNumberFormat="0" applyFill="0" applyAlignment="0" applyProtection="0">
      <alignment vertical="center"/>
    </xf>
    <xf numFmtId="0" fontId="15" fillId="16" borderId="0" applyNumberFormat="0" applyBorder="0" applyAlignment="0" applyProtection="0">
      <alignment vertical="center"/>
    </xf>
    <xf numFmtId="0" fontId="23" fillId="0" borderId="13" applyNumberFormat="0" applyFill="0" applyAlignment="0" applyProtection="0">
      <alignment vertical="center"/>
    </xf>
    <xf numFmtId="0" fontId="15" fillId="27" borderId="0" applyNumberFormat="0" applyBorder="0" applyAlignment="0" applyProtection="0">
      <alignment vertical="center"/>
    </xf>
    <xf numFmtId="0" fontId="19" fillId="12" borderId="11" applyNumberFormat="0" applyAlignment="0" applyProtection="0">
      <alignment vertical="center"/>
    </xf>
    <xf numFmtId="0" fontId="25" fillId="12" borderId="12" applyNumberFormat="0" applyAlignment="0" applyProtection="0">
      <alignment vertical="center"/>
    </xf>
    <xf numFmtId="0" fontId="28" fillId="22" borderId="16" applyNumberFormat="0" applyAlignment="0" applyProtection="0">
      <alignment vertical="center"/>
    </xf>
    <xf numFmtId="0" fontId="16" fillId="28" borderId="0" applyNumberFormat="0" applyBorder="0" applyAlignment="0" applyProtection="0">
      <alignment vertical="center"/>
    </xf>
    <xf numFmtId="0" fontId="15" fillId="9" borderId="0" applyNumberFormat="0" applyBorder="0" applyAlignment="0" applyProtection="0">
      <alignment vertical="center"/>
    </xf>
    <xf numFmtId="0" fontId="27" fillId="0" borderId="15" applyNumberFormat="0" applyFill="0" applyAlignment="0" applyProtection="0">
      <alignment vertical="center"/>
    </xf>
    <xf numFmtId="0" fontId="30" fillId="0" borderId="17" applyNumberFormat="0" applyFill="0" applyAlignment="0" applyProtection="0">
      <alignment vertical="center"/>
    </xf>
    <xf numFmtId="0" fontId="32" fillId="25" borderId="0" applyNumberFormat="0" applyBorder="0" applyAlignment="0" applyProtection="0">
      <alignment vertical="center"/>
    </xf>
    <xf numFmtId="0" fontId="22" fillId="15" borderId="0" applyNumberFormat="0" applyBorder="0" applyAlignment="0" applyProtection="0">
      <alignment vertical="center"/>
    </xf>
    <xf numFmtId="0" fontId="16" fillId="26" borderId="0" applyNumberFormat="0" applyBorder="0" applyAlignment="0" applyProtection="0">
      <alignment vertical="center"/>
    </xf>
    <xf numFmtId="0" fontId="15" fillId="21"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5" fillId="33" borderId="0" applyNumberFormat="0" applyBorder="0" applyAlignment="0" applyProtection="0">
      <alignment vertical="center"/>
    </xf>
    <xf numFmtId="0" fontId="15" fillId="36" borderId="0" applyNumberFormat="0" applyBorder="0" applyAlignment="0" applyProtection="0">
      <alignment vertical="center"/>
    </xf>
    <xf numFmtId="0" fontId="16" fillId="19" borderId="0" applyNumberFormat="0" applyBorder="0" applyAlignment="0" applyProtection="0">
      <alignment vertical="center"/>
    </xf>
    <xf numFmtId="0" fontId="16" fillId="29" borderId="0" applyNumberFormat="0" applyBorder="0" applyAlignment="0" applyProtection="0">
      <alignment vertical="center"/>
    </xf>
    <xf numFmtId="0" fontId="15" fillId="32" borderId="0" applyNumberFormat="0" applyBorder="0" applyAlignment="0" applyProtection="0">
      <alignment vertical="center"/>
    </xf>
    <xf numFmtId="0" fontId="16" fillId="31"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6" fillId="18" borderId="0" applyNumberFormat="0" applyBorder="0" applyAlignment="0" applyProtection="0">
      <alignment vertical="center"/>
    </xf>
    <xf numFmtId="0" fontId="15" fillId="6" borderId="0" applyNumberFormat="0" applyBorder="0" applyAlignment="0" applyProtection="0">
      <alignment vertical="center"/>
    </xf>
    <xf numFmtId="0" fontId="1" fillId="0" borderId="0" applyNumberFormat="0" applyFont="0" applyFill="0" applyBorder="0" applyAlignment="0" applyProtection="0">
      <alignment vertical="center"/>
    </xf>
  </cellStyleXfs>
  <cellXfs count="63">
    <xf numFmtId="0" fontId="0" fillId="0" borderId="0" xfId="0">
      <alignment vertical="center"/>
    </xf>
    <xf numFmtId="0" fontId="1" fillId="0" borderId="0" xfId="49" applyNumberFormat="1" applyFont="1" applyFill="1" applyBorder="1" applyAlignment="1">
      <alignment vertical="center"/>
    </xf>
    <xf numFmtId="0" fontId="2" fillId="0" borderId="0" xfId="49" applyNumberFormat="1" applyFont="1" applyFill="1" applyBorder="1" applyAlignment="1">
      <alignment vertical="center"/>
    </xf>
    <xf numFmtId="0" fontId="1" fillId="0" borderId="0" xfId="49" applyNumberFormat="1" applyFont="1" applyFill="1" applyBorder="1" applyAlignment="1">
      <alignment vertical="center" wrapText="1"/>
    </xf>
    <xf numFmtId="0" fontId="0" fillId="0" borderId="0" xfId="0" applyFont="1" applyFill="1" applyAlignment="1">
      <alignment vertical="center"/>
    </xf>
    <xf numFmtId="0" fontId="1" fillId="0" borderId="0"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wrapText="1"/>
    </xf>
    <xf numFmtId="0" fontId="2" fillId="0" borderId="1" xfId="49" applyNumberFormat="1" applyFont="1" applyFill="1" applyBorder="1" applyAlignment="1">
      <alignment vertical="center"/>
    </xf>
    <xf numFmtId="0" fontId="4" fillId="0" borderId="1" xfId="49" applyNumberFormat="1" applyFont="1" applyFill="1" applyBorder="1" applyAlignment="1">
      <alignment vertical="center"/>
    </xf>
    <xf numFmtId="0" fontId="4" fillId="0" borderId="1" xfId="49" applyNumberFormat="1" applyFont="1" applyFill="1" applyBorder="1" applyAlignment="1">
      <alignment vertical="center" wrapText="1"/>
    </xf>
    <xf numFmtId="0" fontId="4" fillId="0" borderId="1" xfId="49" applyNumberFormat="1" applyFont="1" applyFill="1" applyBorder="1" applyAlignment="1">
      <alignment horizontal="center" vertical="center" wrapText="1"/>
    </xf>
    <xf numFmtId="0" fontId="5" fillId="2" borderId="1" xfId="0" applyFont="1" applyFill="1" applyBorder="1" applyAlignment="1">
      <alignment horizontal="left" vertical="center"/>
    </xf>
    <xf numFmtId="0" fontId="6" fillId="0" borderId="1" xfId="49" applyNumberFormat="1" applyFont="1" applyFill="1" applyBorder="1" applyAlignment="1">
      <alignment horizontal="center" vertical="center"/>
    </xf>
    <xf numFmtId="0" fontId="6" fillId="0" borderId="1" xfId="49" applyNumberFormat="1" applyFont="1" applyFill="1" applyBorder="1" applyAlignment="1">
      <alignment vertical="center" wrapText="1"/>
    </xf>
    <xf numFmtId="0" fontId="1" fillId="0" borderId="1" xfId="49" applyNumberFormat="1" applyFont="1" applyFill="1" applyBorder="1" applyAlignment="1">
      <alignment vertical="center" wrapText="1"/>
    </xf>
    <xf numFmtId="0"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xf>
    <xf numFmtId="0" fontId="7" fillId="0" borderId="1" xfId="49"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49" applyNumberFormat="1" applyFont="1" applyFill="1" applyBorder="1" applyAlignment="1">
      <alignment vertical="center" wrapText="1"/>
    </xf>
    <xf numFmtId="0" fontId="6" fillId="0" borderId="1" xfId="49" applyNumberFormat="1" applyFont="1" applyFill="1" applyBorder="1" applyAlignment="1">
      <alignment horizontal="center" vertical="center" wrapText="1"/>
    </xf>
    <xf numFmtId="0" fontId="6" fillId="3" borderId="1" xfId="49" applyNumberFormat="1" applyFont="1" applyFill="1" applyBorder="1" applyAlignment="1">
      <alignment vertical="center" wrapText="1"/>
    </xf>
    <xf numFmtId="0" fontId="1" fillId="3" borderId="1" xfId="49" applyNumberFormat="1" applyFont="1" applyFill="1" applyBorder="1" applyAlignment="1">
      <alignment vertical="center" wrapText="1"/>
    </xf>
    <xf numFmtId="0" fontId="1" fillId="3" borderId="1" xfId="49" applyNumberFormat="1" applyFont="1" applyFill="1" applyBorder="1" applyAlignment="1">
      <alignment horizontal="left" vertical="center" wrapText="1"/>
    </xf>
    <xf numFmtId="0" fontId="1" fillId="3" borderId="1" xfId="49" applyNumberFormat="1" applyFont="1" applyFill="1" applyBorder="1" applyAlignment="1">
      <alignment horizontal="center" vertical="center" wrapText="1"/>
    </xf>
    <xf numFmtId="176" fontId="1" fillId="3" borderId="1" xfId="49" applyNumberFormat="1" applyFont="1" applyFill="1" applyBorder="1" applyAlignment="1">
      <alignment horizontal="center" vertical="center"/>
    </xf>
    <xf numFmtId="0" fontId="6" fillId="4" borderId="1" xfId="49" applyNumberFormat="1" applyFont="1" applyFill="1" applyBorder="1" applyAlignment="1">
      <alignment vertical="center" wrapText="1"/>
    </xf>
    <xf numFmtId="0" fontId="1" fillId="4" borderId="1" xfId="49" applyNumberFormat="1" applyFont="1" applyFill="1" applyBorder="1" applyAlignment="1">
      <alignment vertical="center" wrapText="1"/>
    </xf>
    <xf numFmtId="0" fontId="1" fillId="4" borderId="1" xfId="49" applyNumberFormat="1" applyFont="1" applyFill="1" applyBorder="1" applyAlignment="1">
      <alignment horizontal="left" vertical="center" wrapText="1"/>
    </xf>
    <xf numFmtId="0" fontId="1" fillId="4" borderId="1" xfId="49" applyNumberFormat="1" applyFont="1" applyFill="1" applyBorder="1" applyAlignment="1">
      <alignment horizontal="center" vertical="center" wrapText="1"/>
    </xf>
    <xf numFmtId="176" fontId="1" fillId="4" borderId="1" xfId="49" applyNumberFormat="1" applyFont="1" applyFill="1" applyBorder="1" applyAlignment="1">
      <alignment horizontal="center" vertical="center"/>
    </xf>
    <xf numFmtId="0" fontId="6" fillId="3"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xf>
    <xf numFmtId="0" fontId="6" fillId="0" borderId="1" xfId="49" applyNumberFormat="1" applyFont="1" applyFill="1" applyBorder="1" applyAlignment="1">
      <alignment vertical="center"/>
    </xf>
    <xf numFmtId="0" fontId="6" fillId="0" borderId="1" xfId="49" applyFont="1" applyBorder="1" applyAlignment="1">
      <alignment horizontal="center" vertical="center" wrapText="1"/>
    </xf>
    <xf numFmtId="0" fontId="1" fillId="0" borderId="1" xfId="49" applyBorder="1" applyAlignment="1">
      <alignment vertical="center" wrapText="1"/>
    </xf>
    <xf numFmtId="0" fontId="6" fillId="0" borderId="2" xfId="49" applyNumberFormat="1"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2" xfId="49" applyNumberFormat="1" applyFont="1" applyFill="1" applyBorder="1" applyAlignment="1">
      <alignment vertical="center" wrapText="1"/>
    </xf>
    <xf numFmtId="0" fontId="1" fillId="0" borderId="2" xfId="49" applyNumberFormat="1" applyFont="1" applyFill="1" applyBorder="1" applyAlignment="1">
      <alignment vertical="center" wrapText="1"/>
    </xf>
    <xf numFmtId="0" fontId="1" fillId="0" borderId="2" xfId="49" applyBorder="1" applyAlignment="1">
      <alignment vertical="center" wrapText="1"/>
    </xf>
    <xf numFmtId="0" fontId="8" fillId="0" borderId="2" xfId="49" applyNumberFormat="1" applyFont="1" applyFill="1" applyBorder="1" applyAlignment="1">
      <alignment horizontal="center" vertical="center"/>
    </xf>
    <xf numFmtId="0" fontId="6" fillId="0" borderId="1" xfId="49" applyNumberFormat="1" applyFont="1" applyFill="1" applyBorder="1" applyAlignment="1">
      <alignment horizontal="left" vertical="center"/>
    </xf>
    <xf numFmtId="0" fontId="6" fillId="0" borderId="2" xfId="49" applyNumberFormat="1" applyFont="1" applyFill="1" applyBorder="1" applyAlignment="1">
      <alignment horizontal="left" vertical="center"/>
    </xf>
    <xf numFmtId="0" fontId="9" fillId="5" borderId="1" xfId="49" applyNumberFormat="1" applyFont="1" applyFill="1" applyBorder="1" applyAlignment="1">
      <alignment horizontal="left" vertical="center" wrapText="1"/>
    </xf>
    <xf numFmtId="0" fontId="9" fillId="5" borderId="2" xfId="49" applyNumberFormat="1" applyFont="1" applyFill="1" applyBorder="1" applyAlignment="1">
      <alignment horizontal="left" vertical="center" wrapText="1"/>
    </xf>
    <xf numFmtId="0" fontId="10" fillId="0" borderId="3" xfId="49" applyNumberFormat="1" applyFont="1" applyFill="1" applyBorder="1" applyAlignment="1">
      <alignment vertical="center"/>
    </xf>
    <xf numFmtId="0" fontId="1" fillId="0" borderId="4" xfId="49" applyNumberFormat="1" applyFont="1" applyFill="1" applyBorder="1" applyAlignment="1">
      <alignment vertical="center" wrapText="1"/>
    </xf>
    <xf numFmtId="0" fontId="1" fillId="0" borderId="4" xfId="49" applyNumberFormat="1" applyFont="1" applyFill="1" applyBorder="1" applyAlignment="1">
      <alignment horizontal="center" vertical="center"/>
    </xf>
    <xf numFmtId="0" fontId="1" fillId="0" borderId="5" xfId="49" applyNumberFormat="1" applyFont="1" applyFill="1" applyBorder="1" applyAlignment="1">
      <alignment horizontal="center" vertical="center"/>
    </xf>
    <xf numFmtId="0" fontId="1" fillId="0" borderId="6" xfId="49" applyNumberFormat="1" applyFont="1" applyFill="1" applyBorder="1" applyAlignment="1">
      <alignment vertical="center"/>
    </xf>
    <xf numFmtId="0" fontId="1" fillId="0" borderId="7" xfId="49" applyNumberFormat="1" applyFont="1" applyFill="1" applyBorder="1" applyAlignment="1">
      <alignment horizontal="center" vertical="center"/>
    </xf>
    <xf numFmtId="0" fontId="11" fillId="0" borderId="6" xfId="49" applyNumberFormat="1" applyFont="1" applyFill="1" applyBorder="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xf>
    <xf numFmtId="0" fontId="1" fillId="0" borderId="8" xfId="49" applyNumberFormat="1" applyFont="1" applyFill="1" applyBorder="1" applyAlignment="1">
      <alignment vertical="center"/>
    </xf>
    <xf numFmtId="0" fontId="1" fillId="0" borderId="9" xfId="49" applyNumberFormat="1" applyFont="1" applyFill="1" applyBorder="1" applyAlignment="1">
      <alignment vertical="center" wrapText="1"/>
    </xf>
    <xf numFmtId="0" fontId="1" fillId="0" borderId="9" xfId="49" applyNumberFormat="1" applyFont="1" applyFill="1" applyBorder="1" applyAlignment="1">
      <alignment horizontal="center" vertical="center"/>
    </xf>
    <xf numFmtId="0" fontId="1" fillId="0" borderId="10" xfId="49" applyNumberFormat="1" applyFont="1" applyFill="1" applyBorder="1" applyAlignment="1">
      <alignment horizontal="center" vertical="center"/>
    </xf>
    <xf numFmtId="0" fontId="13" fillId="0" borderId="0" xfId="49" applyNumberFormat="1" applyFont="1" applyFill="1" applyBorder="1" applyAlignment="1">
      <alignment horizontal="center" vertical="center"/>
    </xf>
    <xf numFmtId="0" fontId="14" fillId="0" borderId="0" xfId="49" applyNumberFormat="1" applyFont="1" applyFill="1" applyBorder="1" applyAlignment="1">
      <alignment horizontal="center" vertical="center"/>
    </xf>
    <xf numFmtId="0" fontId="12"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GIF"/><Relationship Id="rId4" Type="http://schemas.openxmlformats.org/officeDocument/2006/relationships/image" Target="../media/image4.GIF"/><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123825</xdr:colOff>
      <xdr:row>0</xdr:row>
      <xdr:rowOff>28575</xdr:rowOff>
    </xdr:from>
    <xdr:to>
      <xdr:col>2</xdr:col>
      <xdr:colOff>704850</xdr:colOff>
      <xdr:row>0</xdr:row>
      <xdr:rowOff>495300</xdr:rowOff>
    </xdr:to>
    <xdr:grpSp>
      <xdr:nvGrpSpPr>
        <xdr:cNvPr id="7" name="组合 6"/>
        <xdr:cNvGrpSpPr>
          <a:grpSpLocks noChangeAspect="1"/>
        </xdr:cNvGrpSpPr>
      </xdr:nvGrpSpPr>
      <xdr:grpSpPr>
        <a:xfrm>
          <a:off x="123825" y="28575"/>
          <a:ext cx="2238375" cy="466725"/>
          <a:chOff x="0" y="22469475"/>
          <a:chExt cx="2133600" cy="752475"/>
        </a:xfrm>
      </xdr:grpSpPr>
      <xdr:pic>
        <xdr:nvPicPr>
          <xdr:cNvPr id="8" name="图片 7" descr="爱康国宾健康管理"/>
          <xdr:cNvPicPr>
            <a:picLocks noChangeAspect="1"/>
          </xdr:cNvPicPr>
        </xdr:nvPicPr>
        <xdr:blipFill>
          <a:blip r:embed="rId1">
            <a:lum/>
          </a:blip>
          <a:stretch>
            <a:fillRect/>
          </a:stretch>
        </xdr:blipFill>
        <xdr:spPr>
          <a:xfrm>
            <a:off x="0" y="22469475"/>
            <a:ext cx="1295400" cy="752475"/>
          </a:xfrm>
          <a:prstGeom prst="rect">
            <a:avLst/>
          </a:prstGeom>
          <a:noFill/>
          <a:ln w="9525">
            <a:noFill/>
          </a:ln>
        </xdr:spPr>
      </xdr:pic>
      <xdr:pic>
        <xdr:nvPicPr>
          <xdr:cNvPr id="9" name="图片 8" descr="爱康国宾健康管理"/>
          <xdr:cNvPicPr>
            <a:picLocks noChangeAspect="1"/>
          </xdr:cNvPicPr>
        </xdr:nvPicPr>
        <xdr:blipFill>
          <a:blip r:embed="rId2">
            <a:lum/>
          </a:blip>
          <a:stretch>
            <a:fillRect/>
          </a:stretch>
        </xdr:blipFill>
        <xdr:spPr>
          <a:xfrm>
            <a:off x="1333500" y="22469475"/>
            <a:ext cx="800100" cy="752475"/>
          </a:xfrm>
          <a:prstGeom prst="rect">
            <a:avLst/>
          </a:prstGeom>
          <a:noFill/>
          <a:ln w="9525">
            <a:noFill/>
          </a:ln>
        </xdr:spPr>
      </xdr:pic>
    </xdr:grpSp>
    <xdr:clientData/>
  </xdr:twoCellAnchor>
  <xdr:twoCellAnchor>
    <xdr:from>
      <xdr:col>0</xdr:col>
      <xdr:colOff>428625</xdr:colOff>
      <xdr:row>57</xdr:row>
      <xdr:rowOff>76200</xdr:rowOff>
    </xdr:from>
    <xdr:to>
      <xdr:col>4</xdr:col>
      <xdr:colOff>200025</xdr:colOff>
      <xdr:row>61</xdr:row>
      <xdr:rowOff>38100</xdr:rowOff>
    </xdr:to>
    <xdr:grpSp>
      <xdr:nvGrpSpPr>
        <xdr:cNvPr id="2" name="组合 1"/>
        <xdr:cNvGrpSpPr>
          <a:grpSpLocks noChangeAspect="1"/>
        </xdr:cNvGrpSpPr>
      </xdr:nvGrpSpPr>
      <xdr:grpSpPr>
        <a:xfrm>
          <a:off x="428625" y="24491950"/>
          <a:ext cx="5429250" cy="723900"/>
          <a:chOff x="409575" y="15297589"/>
          <a:chExt cx="6331359" cy="694879"/>
        </a:xfrm>
      </xdr:grpSpPr>
      <xdr:pic>
        <xdr:nvPicPr>
          <xdr:cNvPr id="3" name="图片 2" descr="http://g.hiphotos.baidu.com/baike/c0%3Dbaike80%2C5%2C5%2C80%2C26%3Bt%3Dgif/sign=95a4c8d59113b07ea9b0585a6dbefa46/0e2442a7d933c895bf15d78fd31373f0830200de.jpg"/>
          <xdr:cNvPicPr>
            <a:picLocks noChangeAspect="1"/>
          </xdr:cNvPicPr>
        </xdr:nvPicPr>
        <xdr:blipFill>
          <a:blip r:embed="rId3">
            <a:lum/>
          </a:blip>
          <a:srcRect t="19048" r="1068" b="29564"/>
          <a:stretch>
            <a:fillRect/>
          </a:stretch>
        </xdr:blipFill>
        <xdr:spPr>
          <a:xfrm>
            <a:off x="409575" y="15339639"/>
            <a:ext cx="1085849" cy="610778"/>
          </a:xfrm>
          <a:prstGeom prst="rect">
            <a:avLst/>
          </a:prstGeom>
          <a:noFill/>
          <a:ln w="9525">
            <a:noFill/>
          </a:ln>
        </xdr:spPr>
      </xdr:pic>
      <xdr:pic>
        <xdr:nvPicPr>
          <xdr:cNvPr id="4" name="图片 3" descr="http://b.hiphotos.baidu.com/baike/c0%3Dbaike150%2C5%2C5%2C150%2C50%3Bt%3Dgif/sign=74e99555912397ddc274905638ebd9d2/9d82d158ccbf6c8191db805abc3eb13532fa4097.jpg"/>
          <xdr:cNvPicPr>
            <a:picLocks noChangeAspect="1"/>
          </xdr:cNvPicPr>
        </xdr:nvPicPr>
        <xdr:blipFill>
          <a:blip r:embed="rId4">
            <a:lum/>
          </a:blip>
          <a:srcRect l="2" t="30527" r="3159" b="34186"/>
          <a:stretch>
            <a:fillRect/>
          </a:stretch>
        </xdr:blipFill>
        <xdr:spPr>
          <a:xfrm>
            <a:off x="1857374" y="15423963"/>
            <a:ext cx="1809749" cy="442130"/>
          </a:xfrm>
          <a:prstGeom prst="rect">
            <a:avLst/>
          </a:prstGeom>
          <a:noFill/>
          <a:ln w="9525">
            <a:noFill/>
          </a:ln>
        </xdr:spPr>
      </xdr:pic>
      <xdr:pic>
        <xdr:nvPicPr>
          <xdr:cNvPr id="5" name="图片 4" descr="http://c.hiphotos.baidu.com/baike/c0%3Dbaike150%2C5%2C5%2C150%2C50%3Bt%3Dgif/sign=8919fbb8d562853586edda73f1861da3/d000baa1cd11728b55590d68c8fcc3cec3fd2c07.jpg"/>
          <xdr:cNvPicPr>
            <a:picLocks noChangeAspect="1"/>
          </xdr:cNvPicPr>
        </xdr:nvPicPr>
        <xdr:blipFill>
          <a:blip r:embed="rId5">
            <a:lum/>
          </a:blip>
          <a:stretch>
            <a:fillRect/>
          </a:stretch>
        </xdr:blipFill>
        <xdr:spPr>
          <a:xfrm>
            <a:off x="4052618" y="15297589"/>
            <a:ext cx="690832" cy="694879"/>
          </a:xfrm>
          <a:prstGeom prst="rect">
            <a:avLst/>
          </a:prstGeom>
          <a:noFill/>
          <a:ln w="9525">
            <a:noFill/>
          </a:ln>
        </xdr:spPr>
      </xdr:pic>
      <xdr:pic>
        <xdr:nvPicPr>
          <xdr:cNvPr id="6" name="图片 5"/>
          <xdr:cNvPicPr>
            <a:picLocks noChangeAspect="1"/>
          </xdr:cNvPicPr>
        </xdr:nvPicPr>
        <xdr:blipFill>
          <a:blip r:embed="rId6">
            <a:lum/>
          </a:blip>
          <a:stretch>
            <a:fillRect/>
          </a:stretch>
        </xdr:blipFill>
        <xdr:spPr>
          <a:xfrm>
            <a:off x="5000623" y="15406200"/>
            <a:ext cx="1740311" cy="477657"/>
          </a:xfrm>
          <a:prstGeom prst="rect">
            <a:avLst/>
          </a:prstGeom>
          <a:noFill/>
          <a:ln w="9525">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9233;&#24247;\&#22871;&#39184;\&#21697;&#29260;&#29256;&#25253;&#20215;&#27169;&#26495;%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kang.WIN-L4AT655CB3I\Desktop\&#29233;&#24247;\&#22871;&#39184;\&#21697;&#29260;&#29256;&#25253;&#20215;&#27169;&#26495;%20(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ers\ikang.WIN-L4AT655CB3I\Desktop\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团体A套餐206-250"/>
      <sheetName val="团体B套餐254-356"/>
      <sheetName val="团体C套餐365-467"/>
      <sheetName val="团体D套餐457-559"/>
      <sheetName val="团体E套餐689-733"/>
      <sheetName val="团体F套餐1160-1266"/>
      <sheetName val="团体G套餐1363-1469"/>
      <sheetName val="quotation"/>
      <sheetName val="源"/>
      <sheetName val="Sheet1"/>
      <sheetName val="Sheet3"/>
    </sheetNames>
    <sheetDataSet>
      <sheetData sheetId="0"/>
      <sheetData sheetId="1"/>
      <sheetData sheetId="2"/>
      <sheetData sheetId="3"/>
      <sheetData sheetId="4"/>
      <sheetData sheetId="5"/>
      <sheetData sheetId="6"/>
      <sheetData sheetId="7"/>
      <sheetData sheetId="8">
        <row r="1">
          <cell r="A1" t="str">
            <v>项目</v>
          </cell>
          <cell r="B1" t="str">
            <v>指标</v>
          </cell>
        </row>
        <row r="2">
          <cell r="A2" t="str">
            <v>科室检查</v>
          </cell>
        </row>
        <row r="3">
          <cell r="A3" t="str">
            <v>一般检查A</v>
          </cell>
          <cell r="B3" t="str">
            <v>身高、体重、体重指数、收缩压、舒张压</v>
          </cell>
          <cell r="C3">
            <v>11</v>
          </cell>
          <cell r="D3">
            <v>11</v>
          </cell>
          <cell r="E3">
            <v>11</v>
          </cell>
          <cell r="F3">
            <v>11</v>
          </cell>
          <cell r="G3" t="str">
            <v>通过仪器测量人体身高、体重及血压，科学判断体重是否标准、血压是否正常。</v>
          </cell>
        </row>
        <row r="4">
          <cell r="A4" t="str">
            <v>一般检查B</v>
          </cell>
          <cell r="B4" t="str">
            <v>身高、体重、体重指数、收缩压、舒张压、体脂肪率</v>
          </cell>
          <cell r="C4">
            <v>26</v>
          </cell>
          <cell r="D4">
            <v>26</v>
          </cell>
          <cell r="E4">
            <v>26</v>
          </cell>
          <cell r="F4">
            <v>26</v>
          </cell>
          <cell r="G4" t="str">
            <v>通过仪器测量人体身高、体重、体脂肪率及血压，科学判断体重是否标准、血压是否正常、体脂肪是否超标。</v>
          </cell>
        </row>
        <row r="5">
          <cell r="A5" t="str">
            <v>一般检查C</v>
          </cell>
          <cell r="B5" t="str">
            <v>身高、体重、体重指数、收缩压、舒张压、腰围</v>
          </cell>
          <cell r="C5">
            <v>21</v>
          </cell>
          <cell r="D5">
            <v>21</v>
          </cell>
          <cell r="E5">
            <v>21</v>
          </cell>
          <cell r="F5">
            <v>21</v>
          </cell>
        </row>
        <row r="6">
          <cell r="A6" t="str">
            <v>一般检查D</v>
          </cell>
          <cell r="B6" t="str">
            <v>身高、体重、体重指数、收缩压、舒张压、腰围、体脂肪率</v>
          </cell>
          <cell r="C6">
            <v>37</v>
          </cell>
          <cell r="D6">
            <v>37</v>
          </cell>
          <cell r="E6">
            <v>37</v>
          </cell>
          <cell r="F6">
            <v>37</v>
          </cell>
        </row>
        <row r="7">
          <cell r="A7" t="str">
            <v>血压检测</v>
          </cell>
          <cell r="B7" t="str">
            <v>收缩压、舒张压</v>
          </cell>
          <cell r="C7">
            <v>5</v>
          </cell>
          <cell r="D7">
            <v>5</v>
          </cell>
          <cell r="E7">
            <v>5</v>
          </cell>
          <cell r="F7">
            <v>5</v>
          </cell>
          <cell r="G7" t="str">
            <v>血压是否正常</v>
          </cell>
        </row>
        <row r="8">
          <cell r="A8" t="str">
            <v>人体成分分析（成人）</v>
          </cell>
          <cell r="B8" t="str">
            <v>体型分类、体脂肪率（体成分）、脂肪量、标准脂肪量、标准体脂肪率、躯干脂肪率、躯干脂肪量、左上肢脂肪量、右上肢脂肪量、右下肢脂肪量、左下肢脂肪量、内脏脂肪等级、肥胖程度、躯干体脂肪率等级、标准肌肉率、标准肌肉量、肌肉量、躯干肌肉量、躯干肌肉量等级、左上肢肌肉量、右上肢肌肉量、左下肢肌肉量、右下肢肌肉量、全身肌肉等级、体水份率、身体水分量、细胞外液、细胞内液、细胞外液比、基础代谢量、基础代谢率等级、体重控制、肌肉控制、脂肪控制、综合评分</v>
          </cell>
          <cell r="C8" t="str">
            <v>X</v>
          </cell>
          <cell r="D8">
            <v>168</v>
          </cell>
          <cell r="E8">
            <v>168</v>
          </cell>
          <cell r="F8" t="str">
            <v>X</v>
          </cell>
        </row>
        <row r="9">
          <cell r="A9" t="str">
            <v>体脂肪含量</v>
          </cell>
          <cell r="B9" t="str">
            <v>基础代谢率、生物电阻抗阻、体脂肪率、体脂肪量、非脂肪量、身体水分量、体脂肪率理想范围下限、体脂肪率理想范围上限</v>
          </cell>
          <cell r="C9">
            <v>11</v>
          </cell>
          <cell r="D9">
            <v>11</v>
          </cell>
          <cell r="E9">
            <v>11</v>
          </cell>
          <cell r="F9">
            <v>11</v>
          </cell>
        </row>
        <row r="10">
          <cell r="A10" t="str">
            <v>血氧饱和度</v>
          </cell>
          <cell r="B10" t="str">
            <v>血氧饱和度</v>
          </cell>
          <cell r="C10">
            <v>5</v>
          </cell>
          <cell r="D10">
            <v>5</v>
          </cell>
          <cell r="E10">
            <v>5</v>
          </cell>
          <cell r="F10">
            <v>5</v>
          </cell>
        </row>
        <row r="11">
          <cell r="A11" t="str">
            <v>腰围臀围检测</v>
          </cell>
          <cell r="B11" t="str">
            <v>腰围、臀围、腰臀围比值</v>
          </cell>
          <cell r="C11">
            <v>21</v>
          </cell>
          <cell r="D11">
            <v>21</v>
          </cell>
          <cell r="E11">
            <v>21</v>
          </cell>
          <cell r="F11">
            <v>21</v>
          </cell>
        </row>
        <row r="12">
          <cell r="A12" t="str">
            <v>内科</v>
          </cell>
          <cell r="B12" t="str">
            <v>病史、家族史、心率、心律、心音、肺部听诊、肝脏触诊、脾脏触诊、肾脏叩诊、神经反射：膝反射、内科其它</v>
          </cell>
          <cell r="C12">
            <v>26</v>
          </cell>
          <cell r="D12">
            <v>26</v>
          </cell>
          <cell r="E12">
            <v>26</v>
          </cell>
          <cell r="F12">
            <v>26</v>
          </cell>
          <cell r="G12" t="str">
            <v>通过视、触、叩、听检查心、肺、肝、脾等重要脏器的基本状况，发现常见疾病的相关征兆，或初步排除常见疾病。</v>
          </cell>
        </row>
        <row r="13">
          <cell r="A13" t="str">
            <v>胶囊内镜(小肠)</v>
          </cell>
          <cell r="B13" t="str">
            <v>小肠</v>
          </cell>
          <cell r="C13">
            <v>5000</v>
          </cell>
          <cell r="D13">
            <v>5000</v>
          </cell>
          <cell r="E13">
            <v>5000</v>
          </cell>
          <cell r="F13">
            <v>5000</v>
          </cell>
        </row>
        <row r="14">
          <cell r="A14" t="str">
            <v>男外科</v>
          </cell>
          <cell r="B14" t="str">
            <v>皮肤、浅表淋巴结、甲状腺(外科)、乳房、脊柱、四肢关节、外生殖器、肛门、直肠指诊、前列腺(外科)、外科其它</v>
          </cell>
          <cell r="C14">
            <v>26</v>
          </cell>
          <cell r="D14">
            <v>26</v>
          </cell>
          <cell r="E14">
            <v>26</v>
          </cell>
          <cell r="F14">
            <v>26</v>
          </cell>
          <cell r="G14" t="str">
            <v>通过体格检查，检查男性皮肤、甲状腺、脊柱四肢、前列腺、外生殖器等重要脏器基本情况，发现常见外科疾病的相关征兆，或初步排除外科常见疾病。</v>
          </cell>
        </row>
        <row r="15">
          <cell r="A15" t="str">
            <v>女外科</v>
          </cell>
          <cell r="B15" t="str">
            <v>皮肤、浅表淋巴结、甲状腺(外科)、乳房、脊柱、四肢关节、肛门、直肠指诊、外科其它</v>
          </cell>
          <cell r="C15">
            <v>26</v>
          </cell>
          <cell r="D15">
            <v>26</v>
          </cell>
          <cell r="E15">
            <v>26</v>
          </cell>
          <cell r="F15">
            <v>26</v>
          </cell>
          <cell r="G15" t="str">
            <v>通过体格检查，检查女性皮肤、甲状腺、脊柱四肢、乳腺等重要脏器基本情况，发现常见外科疾病的相关征兆，或初步排除外科常见疾病。</v>
          </cell>
        </row>
        <row r="16">
          <cell r="A16" t="str">
            <v>妇科检查</v>
          </cell>
          <cell r="B16" t="str">
            <v>外阴、阴道、宫颈、子宫、附件、妇科其它</v>
          </cell>
          <cell r="C16">
            <v>26</v>
          </cell>
          <cell r="D16">
            <v>26</v>
          </cell>
          <cell r="E16">
            <v>26</v>
          </cell>
          <cell r="F16">
            <v>26</v>
          </cell>
          <cell r="G16" t="str">
            <v>通过妇科触诊及仪器检查方法，发现常见妇科疾病的相关征兆，或初步排除妇科常见疾病。</v>
          </cell>
        </row>
        <row r="17">
          <cell r="A17" t="str">
            <v>白带常规</v>
          </cell>
          <cell r="B17" t="str">
            <v>白带清洁度、念珠样菌、滴虫、其它（白带）</v>
          </cell>
          <cell r="C17">
            <v>16</v>
          </cell>
          <cell r="D17">
            <v>16</v>
          </cell>
          <cell r="E17">
            <v>16</v>
          </cell>
          <cell r="F17">
            <v>16</v>
          </cell>
          <cell r="G17" t="str">
            <v>用于检查阴道内有无滴虫、念珠菌，同时还可确定阴道清洁度，是筛查阴道炎的有效手段。</v>
          </cell>
        </row>
        <row r="18">
          <cell r="A18" t="str">
            <v>宫颈刮片</v>
          </cell>
          <cell r="B18" t="str">
            <v>宫颈刮片</v>
          </cell>
          <cell r="C18">
            <v>53</v>
          </cell>
          <cell r="D18">
            <v>53</v>
          </cell>
          <cell r="E18">
            <v>53</v>
          </cell>
          <cell r="F18">
            <v>53</v>
          </cell>
          <cell r="G18" t="str">
            <v>即子宫颈脱落细胞的巴氏染色检查。是简便易行的早期发现宫颈癌的重要手段。</v>
          </cell>
        </row>
        <row r="19">
          <cell r="A19" t="str">
            <v>宫颈TCT</v>
          </cell>
          <cell r="B19" t="str">
            <v>宫颈TCT</v>
          </cell>
          <cell r="C19">
            <v>189</v>
          </cell>
          <cell r="D19">
            <v>189</v>
          </cell>
          <cell r="E19">
            <v>189</v>
          </cell>
          <cell r="F19">
            <v>189</v>
          </cell>
          <cell r="G19" t="str">
            <v>即液基薄层细胞学检查。是筛查宫颈早期病变较先进的检测方法，同时还能发现部分癌前病变，微生物感染如霉菌、滴虫、病毒、衣原体、人乳头瘤病毒等。</v>
          </cell>
        </row>
        <row r="20">
          <cell r="A20" t="str">
            <v>妇科采样</v>
          </cell>
          <cell r="B20" t="str">
            <v>妇科采样</v>
          </cell>
          <cell r="C20">
            <v>90</v>
          </cell>
          <cell r="D20">
            <v>75</v>
          </cell>
          <cell r="E20">
            <v>75</v>
          </cell>
          <cell r="F20">
            <v>75</v>
          </cell>
        </row>
        <row r="21">
          <cell r="A21" t="str">
            <v>视力</v>
          </cell>
          <cell r="B21" t="str">
            <v>裸视力(右)、裸视力(左)、矫正视力(右)、矫正视力(左)</v>
          </cell>
          <cell r="C21">
            <v>5</v>
          </cell>
          <cell r="D21">
            <v>5</v>
          </cell>
          <cell r="E21">
            <v>5</v>
          </cell>
          <cell r="F21">
            <v>5</v>
          </cell>
          <cell r="G21" t="str">
            <v>了解视力状况</v>
          </cell>
        </row>
        <row r="22">
          <cell r="A22" t="str">
            <v>视力 色觉</v>
          </cell>
          <cell r="B22" t="str">
            <v>裸视力(右)、裸视力(左)、矫正视力(右)、矫正视力(左)、色觉</v>
          </cell>
          <cell r="C22">
            <v>11</v>
          </cell>
          <cell r="D22">
            <v>11</v>
          </cell>
          <cell r="E22">
            <v>11</v>
          </cell>
          <cell r="F22">
            <v>11</v>
          </cell>
          <cell r="G22" t="str">
            <v>了解视力状况，判断眼睛视力、色觉功能。</v>
          </cell>
        </row>
        <row r="23">
          <cell r="A23" t="str">
            <v>外眼</v>
          </cell>
          <cell r="B23" t="str">
            <v>外眼、眼科其它</v>
          </cell>
          <cell r="C23">
            <v>5</v>
          </cell>
          <cell r="D23">
            <v>5</v>
          </cell>
          <cell r="E23">
            <v>5</v>
          </cell>
          <cell r="F23">
            <v>5</v>
          </cell>
          <cell r="G23" t="str">
            <v>检查眼睑、泪囊、结膜、眼球是否存在异常情况。</v>
          </cell>
        </row>
        <row r="24">
          <cell r="A24" t="str">
            <v>裂隙灯检查</v>
          </cell>
          <cell r="B24" t="str">
            <v>裂隙灯检查</v>
          </cell>
          <cell r="C24">
            <v>16</v>
          </cell>
          <cell r="D24">
            <v>16</v>
          </cell>
          <cell r="E24">
            <v>16</v>
          </cell>
          <cell r="F24">
            <v>16</v>
          </cell>
          <cell r="G24" t="str">
            <v>通过裂隙灯检查巩膜、虹膜、角膜、瞳孔、玻璃体等有无异常情况。</v>
          </cell>
        </row>
        <row r="25">
          <cell r="A25" t="str">
            <v>眼底镜检查</v>
          </cell>
          <cell r="B25" t="str">
            <v>眼底镜检查</v>
          </cell>
          <cell r="C25">
            <v>16</v>
          </cell>
          <cell r="D25">
            <v>16</v>
          </cell>
          <cell r="E25">
            <v>16</v>
          </cell>
          <cell r="F25">
            <v>16</v>
          </cell>
          <cell r="G25" t="str">
            <v>通过眼底镜检查眼底视网膜、视神经乳头和视网膜中央血管等有无异常情况。</v>
          </cell>
        </row>
        <row r="26">
          <cell r="A26" t="str">
            <v>非接触性眼压测量</v>
          </cell>
          <cell r="B26" t="str">
            <v>左眼非接触性眼压、右眼非接触性眼压</v>
          </cell>
          <cell r="C26">
            <v>21</v>
          </cell>
          <cell r="D26">
            <v>21</v>
          </cell>
          <cell r="E26">
            <v>21</v>
          </cell>
          <cell r="F26">
            <v>21</v>
          </cell>
          <cell r="G26" t="str">
            <v>眼压的检查是发现青光眼的三大重要检查之一，也是最简单的检查。以排除高眼压和青光眼的可能性，可早期发现病变并进行治疗，也可用于病程的疗效评价。</v>
          </cell>
        </row>
        <row r="27">
          <cell r="A27" t="str">
            <v>近视力</v>
          </cell>
          <cell r="B27" t="str">
            <v>近视力</v>
          </cell>
          <cell r="C27">
            <v>5</v>
          </cell>
          <cell r="D27">
            <v>5</v>
          </cell>
          <cell r="E27">
            <v>5</v>
          </cell>
          <cell r="F27">
            <v>5</v>
          </cell>
        </row>
        <row r="28">
          <cell r="A28" t="str">
            <v>中视力</v>
          </cell>
          <cell r="B28" t="str">
            <v>中视力（右）、中视力（左）</v>
          </cell>
          <cell r="C28">
            <v>5</v>
          </cell>
          <cell r="D28">
            <v>5</v>
          </cell>
          <cell r="E28">
            <v>5</v>
          </cell>
          <cell r="F28">
            <v>5</v>
          </cell>
        </row>
        <row r="29">
          <cell r="A29" t="str">
            <v>耳鼻咽喉科</v>
          </cell>
          <cell r="B29" t="str">
            <v>既往史、外耳、外耳道、鼓膜、鼻腔、鼻中隔、咽、扁桃体、耳鼻咽喉科其它</v>
          </cell>
          <cell r="C29">
            <v>11</v>
          </cell>
          <cell r="D29">
            <v>11</v>
          </cell>
          <cell r="E29">
            <v>11</v>
          </cell>
          <cell r="F29">
            <v>11</v>
          </cell>
          <cell r="G29" t="str">
            <v>通过对耳、鼻咽、扁桃喉等器官的常规检查，初步筛查常见疾病。</v>
          </cell>
        </row>
        <row r="30">
          <cell r="A30" t="str">
            <v>鼻咽镜检查</v>
          </cell>
          <cell r="B30" t="str">
            <v>鼻咽镜检查</v>
          </cell>
          <cell r="C30">
            <v>11</v>
          </cell>
          <cell r="D30">
            <v>11</v>
          </cell>
          <cell r="E30">
            <v>11</v>
          </cell>
          <cell r="F30">
            <v>11</v>
          </cell>
          <cell r="G30" t="str">
            <v>用于检查鼻咽部及鼻后孔</v>
          </cell>
        </row>
        <row r="31">
          <cell r="A31" t="str">
            <v>间接喉镜检查</v>
          </cell>
          <cell r="B31" t="str">
            <v>间接喉镜检查</v>
          </cell>
          <cell r="C31">
            <v>11</v>
          </cell>
          <cell r="D31">
            <v>11</v>
          </cell>
          <cell r="E31">
            <v>11</v>
          </cell>
          <cell r="F31">
            <v>11</v>
          </cell>
        </row>
        <row r="32">
          <cell r="A32" t="str">
            <v>听力（音叉）</v>
          </cell>
          <cell r="B32" t="str">
            <v>听力(128HZ音叉)</v>
          </cell>
          <cell r="C32">
            <v>5</v>
          </cell>
          <cell r="D32">
            <v>5</v>
          </cell>
          <cell r="E32">
            <v>5</v>
          </cell>
          <cell r="F32">
            <v>5</v>
          </cell>
          <cell r="G32" t="str">
            <v>用于初步判定与鉴别耳聋性质的比较方便、快速检查方法。</v>
          </cell>
        </row>
        <row r="33">
          <cell r="A33" t="str">
            <v>口腔科</v>
          </cell>
          <cell r="B33" t="str">
            <v>唇、牙齿、牙周、舌、腭、口腔粘膜、舌下腺、颌下腺、腮腺、颞下颌关节、口腔科其它</v>
          </cell>
          <cell r="C33">
            <v>26</v>
          </cell>
          <cell r="D33">
            <v>26</v>
          </cell>
          <cell r="E33">
            <v>26</v>
          </cell>
          <cell r="F33">
            <v>26</v>
          </cell>
          <cell r="G33" t="str">
            <v>口腔常规检查，全面了解口腔健康状况，及时发现口腔科常见疾病。</v>
          </cell>
        </row>
        <row r="34">
          <cell r="A34" t="str">
            <v>实验室检查</v>
          </cell>
        </row>
        <row r="35">
          <cell r="A35" t="str">
            <v>血常规</v>
          </cell>
          <cell r="B35" t="str">
            <v>白细胞计数、红细胞计数、血红蛋白、红细胞压积、平均红细胞体积、平均红细胞血红蛋白含量、平均红细胞血红蛋白浓度、红细胞分布宽度-变异系数、血小板计数、平均血小板体积、血小板分布宽度、淋巴细胞百分比、中间细胞百分比、中性粒细胞百分比、淋巴细胞绝对值、中间细胞绝对值、中性粒细胞绝对值、红细胞分布宽度-标准差、血小板压积</v>
          </cell>
          <cell r="C35">
            <v>21</v>
          </cell>
          <cell r="D35">
            <v>21</v>
          </cell>
          <cell r="E35">
            <v>21</v>
          </cell>
          <cell r="F35">
            <v>21</v>
          </cell>
          <cell r="G35" t="str">
            <v>通过检测血液细胞的计数及不同种类细胞、成分的分类来反映身体状况，如：贫血、感染等等。</v>
          </cell>
          <cell r="H35" t="str">
            <v>日本Sysmex</v>
          </cell>
          <cell r="I35" t="str">
            <v>K-4500</v>
          </cell>
        </row>
        <row r="36">
          <cell r="A36" t="str">
            <v>ABO血型</v>
          </cell>
          <cell r="B36" t="str">
            <v>ABO血型</v>
          </cell>
          <cell r="C36">
            <v>21</v>
          </cell>
          <cell r="D36">
            <v>21</v>
          </cell>
          <cell r="E36">
            <v>21</v>
          </cell>
          <cell r="F36">
            <v>21</v>
          </cell>
          <cell r="G36" t="str">
            <v>血型分O、A、B、AB四型；平时作出血型鉴定是保证紧急状态下输血安全的必要措施；对遗传、法医学也有很大价值。</v>
          </cell>
          <cell r="H36" t="str">
            <v>上海生科所</v>
          </cell>
        </row>
        <row r="37">
          <cell r="A37" t="str">
            <v>尿常规</v>
          </cell>
          <cell r="B37" t="str">
            <v>尿比重、尿酸碱度、尿白细胞、尿亚硝酸盐、尿蛋白质、尿糖、尿酮体、尿胆原、尿胆红素、尿隐血、尿镜检红细胞、尿镜检白细胞、管型、上皮细胞、无机盐类、尿镜检蛋白定性</v>
          </cell>
          <cell r="C37">
            <v>21</v>
          </cell>
          <cell r="D37">
            <v>21</v>
          </cell>
          <cell r="E37">
            <v>21</v>
          </cell>
          <cell r="F37">
            <v>21</v>
          </cell>
          <cell r="G37" t="str">
            <v>用于检查泌尿系统疾病，如泌尿系统感染、肿瘤、结石及了解肾功能，还可用于协助检查其他系统疾病，如糖尿病、高血压、肝炎等。</v>
          </cell>
          <cell r="H37" t="str">
            <v>日本Sysmex</v>
          </cell>
        </row>
        <row r="38">
          <cell r="A38" t="str">
            <v>尿妊娠定性试验</v>
          </cell>
          <cell r="B38" t="str">
            <v>尿β-HCG定性试验</v>
          </cell>
          <cell r="C38">
            <v>32</v>
          </cell>
          <cell r="D38">
            <v>32</v>
          </cell>
          <cell r="E38">
            <v>32</v>
          </cell>
          <cell r="F38">
            <v>32</v>
          </cell>
          <cell r="G38" t="str">
            <v>早早孕试验，它是通过检测尿中是否含有一定的人绒毛膜促性腺激素（hCG），从而判定是否怀孕。正常非妊娠女性呈现阴性，妊娠女性则为阳性。一般在停经35天尿妊娠试验就会呈阳性反应。除了正常妊娠外，宫外孕、不完全流产、绒癌、恶性葡萄胎、畸胎瘤等也可出现阳性</v>
          </cell>
        </row>
        <row r="39">
          <cell r="A39" t="str">
            <v>尿微量白蛋白定量</v>
          </cell>
          <cell r="B39" t="str">
            <v>尿微量白蛋白定量</v>
          </cell>
          <cell r="C39">
            <v>63</v>
          </cell>
          <cell r="D39">
            <v>63</v>
          </cell>
          <cell r="E39">
            <v>63</v>
          </cell>
          <cell r="F39">
            <v>63</v>
          </cell>
        </row>
        <row r="40">
          <cell r="A40" t="str">
            <v>便常规</v>
          </cell>
          <cell r="B40" t="str">
            <v>便颜色、便性状、便红细胞、便白细胞、便虫卵、便常规其它</v>
          </cell>
          <cell r="C40">
            <v>11</v>
          </cell>
          <cell r="D40">
            <v>11</v>
          </cell>
          <cell r="E40">
            <v>11</v>
          </cell>
          <cell r="F40">
            <v>11</v>
          </cell>
          <cell r="G40" t="str">
            <v>对了解胃肠道及肝、胆、胰腺等器官病变及判断胃肠、胰腺、肝胆系统功能有重要价值。</v>
          </cell>
          <cell r="H40" t="str">
            <v>奥林巴斯</v>
          </cell>
          <cell r="I40" t="str">
            <v>CX21</v>
          </cell>
        </row>
        <row r="41">
          <cell r="A41" t="str">
            <v>便隐血</v>
          </cell>
          <cell r="B41" t="str">
            <v>便隐血</v>
          </cell>
          <cell r="C41">
            <v>11</v>
          </cell>
          <cell r="D41">
            <v>11</v>
          </cell>
          <cell r="E41">
            <v>11</v>
          </cell>
          <cell r="F41">
            <v>11</v>
          </cell>
          <cell r="G41" t="str">
            <v>检查粪便中隐藏的红细胞或血红蛋白的一项实验。这对检出引起消化道出血的疾病：如急慢性胃炎、胃十二指肠溃疡、胃癌、肠癌等是非常有用的。</v>
          </cell>
        </row>
        <row r="42">
          <cell r="A42" t="str">
            <v>肝功一项</v>
          </cell>
          <cell r="B42" t="str">
            <v>丙氨酸氨基转移酶</v>
          </cell>
          <cell r="C42">
            <v>11</v>
          </cell>
          <cell r="D42">
            <v>11</v>
          </cell>
          <cell r="E42">
            <v>11</v>
          </cell>
          <cell r="F42">
            <v>11</v>
          </cell>
          <cell r="G42" t="str">
            <v>ALT主要存在于肝心脑肾组织细胞内，肝细胞损伤越大ALT就越高。急慢性肝炎、脂肪肝、肝硬化、肝癌等疾病均可引起ALT升高。</v>
          </cell>
          <cell r="H42" t="str">
            <v>罗氏/西门子</v>
          </cell>
          <cell r="I42" t="str">
            <v>601/XP</v>
          </cell>
        </row>
        <row r="43">
          <cell r="A43" t="str">
            <v>肝功二项</v>
          </cell>
          <cell r="B43" t="str">
            <v>丙氨酸氨基转移酶、天门冬氨酸氨基转移酶</v>
          </cell>
          <cell r="C43">
            <v>21</v>
          </cell>
          <cell r="D43">
            <v>21</v>
          </cell>
          <cell r="E43">
            <v>21</v>
          </cell>
          <cell r="F43">
            <v>21</v>
          </cell>
          <cell r="G43" t="str">
            <v>ALT、 AST主要存在于肝心脑肾组织细胞内，肝细胞损伤越大ALT、 AST就越高。急慢性肝炎、脂肪肝、肝硬化、肝癌等疾病均可引起ALT、 AST升高。</v>
          </cell>
          <cell r="H43" t="str">
            <v>罗氏/西门子</v>
          </cell>
          <cell r="I43" t="str">
            <v>601/XP</v>
          </cell>
        </row>
        <row r="44">
          <cell r="A44" t="str">
            <v>肝功三项</v>
          </cell>
          <cell r="B44" t="str">
            <v>丙氨酸氨基转移酶、天门冬氨酸氨基转移酶、γ-谷氨酰转移酶</v>
          </cell>
          <cell r="C44">
            <v>37</v>
          </cell>
          <cell r="D44">
            <v>37</v>
          </cell>
          <cell r="E44">
            <v>37</v>
          </cell>
          <cell r="F44">
            <v>37</v>
          </cell>
          <cell r="G44" t="str">
            <v>初步了解肝脏功能状况，是否有肝功能减退、异常等。</v>
          </cell>
          <cell r="H44" t="str">
            <v>罗氏/西门子</v>
          </cell>
          <cell r="I44" t="str">
            <v>601/XP</v>
          </cell>
        </row>
        <row r="45">
          <cell r="A45" t="str">
            <v>肝功十一项</v>
          </cell>
          <cell r="B45" t="str">
            <v>丙氨酸氨基转移酶、天门冬氨酸氨基转移酶、γ-谷氨酰转移酶、碱性磷酸酶、总胆红素、直接胆红素、间接胆红素、总蛋白、白蛋白、球蛋白、白蛋白/球蛋白比值</v>
          </cell>
          <cell r="C45">
            <v>116</v>
          </cell>
          <cell r="D45">
            <v>116</v>
          </cell>
          <cell r="E45">
            <v>116</v>
          </cell>
          <cell r="F45">
            <v>116</v>
          </cell>
          <cell r="G45" t="str">
            <v>初步了解肝脏功能状况，是否有肝功能减退、异常等。</v>
          </cell>
          <cell r="H45" t="str">
            <v>罗氏/西门子</v>
          </cell>
          <cell r="I45" t="str">
            <v>601/XP</v>
          </cell>
        </row>
        <row r="46">
          <cell r="A46" t="str">
            <v>肝功十三项</v>
          </cell>
          <cell r="B46" t="str">
            <v>丙氨酸氨基转移酶、天门冬氨酸氨基转移酶、γ-谷氨酰转移酶、碱性磷酸酶、总胆汁酸、胆碱酯酶、总胆红素、直接胆红素、间接胆红素、总蛋白、白蛋白、球蛋白、白蛋白/球蛋白比值</v>
          </cell>
          <cell r="C46">
            <v>168</v>
          </cell>
          <cell r="D46">
            <v>168</v>
          </cell>
          <cell r="E46">
            <v>168</v>
          </cell>
          <cell r="F46">
            <v>168</v>
          </cell>
          <cell r="G46" t="str">
            <v>初步了解肝脏功能状况，是否有肝功能减退、异常等。</v>
          </cell>
          <cell r="H46" t="str">
            <v>罗氏/西门子</v>
          </cell>
          <cell r="I46" t="str">
            <v>601/XP</v>
          </cell>
        </row>
        <row r="47">
          <cell r="A47" t="str">
            <v>丙氨酸氨基转移酶(ALT)</v>
          </cell>
          <cell r="B47" t="str">
            <v>丙氨酸氨基转移酶</v>
          </cell>
          <cell r="C47">
            <v>11</v>
          </cell>
          <cell r="D47">
            <v>11</v>
          </cell>
          <cell r="E47">
            <v>11</v>
          </cell>
          <cell r="F47">
            <v>11</v>
          </cell>
          <cell r="G47" t="str">
            <v>ALT主要分布在肝脏，其次在骨骼肌、肾脏、心脏等器官组织中，以肝细胞内ALT活性最高。ALT是肝细胞受损最敏感的指标之一。</v>
          </cell>
          <cell r="H47" t="str">
            <v>罗氏/西门子</v>
          </cell>
          <cell r="I47" t="str">
            <v>601/XP</v>
          </cell>
        </row>
        <row r="48">
          <cell r="A48" t="str">
            <v>天门冬氨酸氨基转移酶(AST)</v>
          </cell>
          <cell r="B48" t="str">
            <v>天门冬氨酸氨基转移酶</v>
          </cell>
          <cell r="C48">
            <v>11</v>
          </cell>
          <cell r="D48">
            <v>11</v>
          </cell>
          <cell r="E48">
            <v>11</v>
          </cell>
          <cell r="F48">
            <v>11</v>
          </cell>
        </row>
        <row r="48">
          <cell r="H48" t="str">
            <v>罗氏/西门子</v>
          </cell>
          <cell r="I48" t="str">
            <v>601/XP</v>
          </cell>
        </row>
        <row r="49">
          <cell r="A49" t="str">
            <v>γ- 谷氨酰转移酶(GGT)</v>
          </cell>
          <cell r="B49" t="str">
            <v>γ-谷氨酰转移酶</v>
          </cell>
          <cell r="C49">
            <v>16</v>
          </cell>
          <cell r="D49">
            <v>16</v>
          </cell>
          <cell r="E49">
            <v>16</v>
          </cell>
          <cell r="F49">
            <v>16</v>
          </cell>
          <cell r="G49" t="str">
            <v>了解肝脏功能状况。GGT主要存在于肝心脑肾组织细胞内，肝细胞损伤越大GGT就越高。急慢性肝炎、脂肪肝、肝硬化、肝癌等疾病均可引起GGT升高。</v>
          </cell>
          <cell r="H49" t="str">
            <v>罗氏/西门子</v>
          </cell>
          <cell r="I49" t="str">
            <v>601/XP</v>
          </cell>
        </row>
        <row r="50">
          <cell r="A50" t="str">
            <v>碱性磷酸酶(ALP)</v>
          </cell>
          <cell r="B50" t="str">
            <v>碱性磷酸酶</v>
          </cell>
          <cell r="C50">
            <v>16</v>
          </cell>
          <cell r="D50">
            <v>16</v>
          </cell>
          <cell r="E50">
            <v>16</v>
          </cell>
          <cell r="F50">
            <v>16</v>
          </cell>
          <cell r="G50" t="str">
            <v>为肝病的常用检查指标之一；胆道疾病可因生成增加、排泄障碍而升高。 </v>
          </cell>
          <cell r="H50" t="str">
            <v>罗氏/西门子</v>
          </cell>
          <cell r="I50" t="str">
            <v>601/XP</v>
          </cell>
        </row>
        <row r="51">
          <cell r="A51" t="str">
            <v>总胆汁酸(TBA)</v>
          </cell>
          <cell r="B51" t="str">
            <v>总胆汁酸</v>
          </cell>
          <cell r="C51">
            <v>32</v>
          </cell>
          <cell r="D51">
            <v>32</v>
          </cell>
          <cell r="E51">
            <v>32</v>
          </cell>
          <cell r="F51">
            <v>32</v>
          </cell>
        </row>
        <row r="51">
          <cell r="H51" t="str">
            <v>罗氏/西门子</v>
          </cell>
          <cell r="I51" t="str">
            <v>601/XP</v>
          </cell>
        </row>
        <row r="52">
          <cell r="A52" t="str">
            <v>胆红素三项</v>
          </cell>
          <cell r="B52" t="str">
            <v>总胆红素、直接胆红素、间接胆红素</v>
          </cell>
          <cell r="C52">
            <v>42</v>
          </cell>
          <cell r="D52">
            <v>42</v>
          </cell>
          <cell r="E52">
            <v>42</v>
          </cell>
          <cell r="F52">
            <v>42</v>
          </cell>
          <cell r="G52" t="str">
            <v>胆红素系列检查可反映肝胆系统疾病及鉴别溶血性疾病。</v>
          </cell>
          <cell r="H52" t="str">
            <v>罗氏/西门子</v>
          </cell>
          <cell r="I52" t="str">
            <v>601/XP</v>
          </cell>
        </row>
        <row r="53">
          <cell r="A53" t="str">
            <v>血清蛋白四项</v>
          </cell>
          <cell r="B53" t="str">
            <v>总蛋白、白蛋白、球蛋白、白蛋白/球蛋白比值</v>
          </cell>
          <cell r="C53">
            <v>21</v>
          </cell>
          <cell r="D53">
            <v>21</v>
          </cell>
          <cell r="E53">
            <v>21</v>
          </cell>
          <cell r="F53">
            <v>21</v>
          </cell>
          <cell r="G53" t="str">
            <v>通过总蛋白、白蛋白检测，了解体内蛋白质代谢的一般情况，对肝肾损害及多发性骨髓瘤等有一定的诊断和鉴别意义。常用于检测慢性肝损伤，可反映肝实质细胞储备功能。</v>
          </cell>
          <cell r="H53" t="str">
            <v>罗氏/西门子</v>
          </cell>
          <cell r="I53" t="str">
            <v>601/XP</v>
          </cell>
        </row>
        <row r="54">
          <cell r="A54" t="str">
            <v>总胆红素(TBIL)</v>
          </cell>
          <cell r="B54" t="str">
            <v>总胆红素</v>
          </cell>
          <cell r="C54">
            <v>21</v>
          </cell>
          <cell r="D54">
            <v>21</v>
          </cell>
          <cell r="E54">
            <v>21</v>
          </cell>
          <cell r="F54">
            <v>21</v>
          </cell>
        </row>
        <row r="54">
          <cell r="H54" t="str">
            <v>罗氏/西门子</v>
          </cell>
          <cell r="I54" t="str">
            <v>601/XP</v>
          </cell>
        </row>
        <row r="55">
          <cell r="A55" t="str">
            <v>肾功一项</v>
          </cell>
          <cell r="B55" t="str">
            <v>肌酐</v>
          </cell>
          <cell r="C55">
            <v>16</v>
          </cell>
          <cell r="D55">
            <v>16</v>
          </cell>
          <cell r="E55">
            <v>16</v>
          </cell>
          <cell r="F55">
            <v>16</v>
          </cell>
          <cell r="G55" t="str">
            <v>肾小球的滤过能力</v>
          </cell>
          <cell r="H55" t="str">
            <v>罗氏/西门子</v>
          </cell>
          <cell r="I55" t="str">
            <v>601/XP</v>
          </cell>
        </row>
        <row r="56">
          <cell r="A56" t="str">
            <v>肾功二项</v>
          </cell>
          <cell r="B56" t="str">
            <v>尿素、肌酐</v>
          </cell>
          <cell r="C56">
            <v>32</v>
          </cell>
          <cell r="D56">
            <v>32</v>
          </cell>
          <cell r="E56">
            <v>32</v>
          </cell>
          <cell r="F56">
            <v>32</v>
          </cell>
        </row>
        <row r="56">
          <cell r="H56" t="str">
            <v>罗氏/西门子</v>
          </cell>
          <cell r="I56" t="str">
            <v>601/XP</v>
          </cell>
        </row>
        <row r="57">
          <cell r="A57" t="str">
            <v>肾功三项</v>
          </cell>
          <cell r="B57" t="str">
            <v>尿素、肌酐、尿酸</v>
          </cell>
          <cell r="C57">
            <v>47</v>
          </cell>
          <cell r="D57">
            <v>47</v>
          </cell>
          <cell r="E57">
            <v>47</v>
          </cell>
          <cell r="F57">
            <v>47</v>
          </cell>
          <cell r="G57" t="str">
            <v>用于评估肾功能。</v>
          </cell>
          <cell r="H57" t="str">
            <v>罗氏/西门子</v>
          </cell>
          <cell r="I57" t="str">
            <v>601/XP</v>
          </cell>
        </row>
        <row r="58">
          <cell r="A58" t="str">
            <v>尿素(BUN)</v>
          </cell>
          <cell r="B58" t="str">
            <v>尿素</v>
          </cell>
          <cell r="C58">
            <v>16</v>
          </cell>
          <cell r="D58">
            <v>16</v>
          </cell>
          <cell r="E58">
            <v>16</v>
          </cell>
          <cell r="F58">
            <v>16</v>
          </cell>
        </row>
        <row r="58">
          <cell r="H58" t="str">
            <v>罗氏/西门子</v>
          </cell>
          <cell r="I58" t="str">
            <v>601/XP</v>
          </cell>
        </row>
        <row r="59">
          <cell r="A59" t="str">
            <v>肌酐(Cr)</v>
          </cell>
          <cell r="B59" t="str">
            <v>肌酐</v>
          </cell>
          <cell r="C59">
            <v>16</v>
          </cell>
          <cell r="D59">
            <v>16</v>
          </cell>
          <cell r="E59">
            <v>16</v>
          </cell>
          <cell r="F59">
            <v>16</v>
          </cell>
        </row>
        <row r="59">
          <cell r="H59" t="str">
            <v>罗氏/西门子</v>
          </cell>
          <cell r="I59" t="str">
            <v>601/XP</v>
          </cell>
        </row>
        <row r="60">
          <cell r="A60" t="str">
            <v>尿酸(UA)</v>
          </cell>
          <cell r="B60" t="str">
            <v>尿酸</v>
          </cell>
          <cell r="C60">
            <v>16</v>
          </cell>
          <cell r="D60">
            <v>16</v>
          </cell>
          <cell r="E60">
            <v>16</v>
          </cell>
          <cell r="F60">
            <v>16</v>
          </cell>
        </row>
        <row r="60">
          <cell r="H60" t="str">
            <v>罗氏/西门子</v>
          </cell>
          <cell r="I60" t="str">
            <v>601/XP</v>
          </cell>
        </row>
        <row r="61">
          <cell r="A61" t="str">
            <v>β2微球蛋白</v>
          </cell>
          <cell r="B61" t="str">
            <v>β2微球蛋白</v>
          </cell>
          <cell r="C61">
            <v>85</v>
          </cell>
          <cell r="D61">
            <v>85</v>
          </cell>
          <cell r="E61">
            <v>85</v>
          </cell>
          <cell r="F61">
            <v>85</v>
          </cell>
        </row>
        <row r="62">
          <cell r="A62" t="str">
            <v>血清胱抑素</v>
          </cell>
          <cell r="B62" t="str">
            <v>血清胱抑素C</v>
          </cell>
          <cell r="C62">
            <v>68</v>
          </cell>
          <cell r="D62">
            <v>68</v>
          </cell>
          <cell r="E62">
            <v>68</v>
          </cell>
          <cell r="F62">
            <v>68</v>
          </cell>
          <cell r="G62" t="str">
            <v>是反映肾小球滤过率变化的理想的内源性标志物。对于糖尿病早期肾损伤及其他肾脏疾病均具有较重要的临床意义。</v>
          </cell>
          <cell r="H62" t="str">
            <v>罗氏/西门子</v>
          </cell>
          <cell r="I62" t="str">
            <v>601/XP</v>
          </cell>
        </row>
        <row r="63">
          <cell r="A63" t="str">
            <v>空腹血糖(FBG)</v>
          </cell>
          <cell r="B63" t="str">
            <v>空腹血葡萄糖</v>
          </cell>
          <cell r="C63">
            <v>16</v>
          </cell>
          <cell r="D63">
            <v>16</v>
          </cell>
          <cell r="E63">
            <v>16</v>
          </cell>
          <cell r="F63">
            <v>16</v>
          </cell>
          <cell r="G63" t="str">
            <v>评价人体空腹状态下糖代谢是否正常，评估糖尿病患者空腹血糖控制是否达标。空腹血糖是诊断糖代谢紊乱的最常用和最重要指标。</v>
          </cell>
          <cell r="H63" t="str">
            <v>罗氏/西门子</v>
          </cell>
          <cell r="I63" t="str">
            <v>601/XP</v>
          </cell>
        </row>
        <row r="64">
          <cell r="A64" t="str">
            <v>餐后2小时血糖</v>
          </cell>
          <cell r="B64" t="str">
            <v>餐后2小时血葡萄糖</v>
          </cell>
          <cell r="C64">
            <v>21</v>
          </cell>
          <cell r="D64">
            <v>21</v>
          </cell>
          <cell r="E64">
            <v>21</v>
          </cell>
          <cell r="F64">
            <v>21</v>
          </cell>
          <cell r="G64" t="str">
            <v>对于判断糖代谢情况及其与糖代谢紊乱相关疾病的诊断有重要价值，有助于对隐匿性糖尿病及糖尿病胃肠道对于吸收情况的了解。</v>
          </cell>
          <cell r="H64" t="str">
            <v>罗氏/西门子</v>
          </cell>
          <cell r="I64" t="str">
            <v>601/XP</v>
          </cell>
        </row>
        <row r="65">
          <cell r="A65" t="str">
            <v>糖化血红蛋白(HbA1C)</v>
          </cell>
          <cell r="B65" t="str">
            <v>糖化血红蛋白</v>
          </cell>
          <cell r="C65">
            <v>105</v>
          </cell>
          <cell r="D65">
            <v>105</v>
          </cell>
          <cell r="E65">
            <v>105</v>
          </cell>
          <cell r="F65">
            <v>105</v>
          </cell>
          <cell r="G65" t="str">
            <v>检测HbA1C对高血糖、尤在血糖和尿糖波动较大时有特殊诊断意义；反映近2到3个月平均血糖水平；用于筛查糖尿病、预测血管并发症、鉴别高血糖原因，评价糖尿病控制程度。</v>
          </cell>
          <cell r="H65" t="str">
            <v>罗氏/西门子</v>
          </cell>
          <cell r="I65" t="str">
            <v>601/XP</v>
          </cell>
        </row>
        <row r="66">
          <cell r="A66" t="str">
            <v>胰岛素(INS)</v>
          </cell>
          <cell r="B66" t="str">
            <v>胰岛素</v>
          </cell>
          <cell r="C66">
            <v>95</v>
          </cell>
          <cell r="D66">
            <v>95</v>
          </cell>
          <cell r="E66">
            <v>95</v>
          </cell>
          <cell r="F66">
            <v>95</v>
          </cell>
        </row>
        <row r="67">
          <cell r="A67" t="str">
            <v>C-肽(C-P)</v>
          </cell>
          <cell r="B67" t="str">
            <v>C-肽</v>
          </cell>
          <cell r="C67">
            <v>95</v>
          </cell>
          <cell r="D67">
            <v>95</v>
          </cell>
          <cell r="E67">
            <v>95</v>
          </cell>
          <cell r="F67">
            <v>95</v>
          </cell>
        </row>
        <row r="68">
          <cell r="A68" t="str">
            <v>胰岛素样生长因子(IGF-1)</v>
          </cell>
          <cell r="B68" t="str">
            <v>胰岛素样生长因子</v>
          </cell>
          <cell r="C68">
            <v>145</v>
          </cell>
          <cell r="D68">
            <v>145</v>
          </cell>
          <cell r="E68">
            <v>145</v>
          </cell>
          <cell r="F68">
            <v>145</v>
          </cell>
        </row>
        <row r="69">
          <cell r="A69" t="str">
            <v>胰岛素样生长因子结合蛋白3</v>
          </cell>
          <cell r="B69" t="str">
            <v>胰岛素样生长因子结合蛋白3</v>
          </cell>
          <cell r="C69">
            <v>137</v>
          </cell>
          <cell r="D69">
            <v>137</v>
          </cell>
          <cell r="E69">
            <v>137</v>
          </cell>
          <cell r="F69">
            <v>137</v>
          </cell>
        </row>
        <row r="70">
          <cell r="A70" t="str">
            <v>血脂二项</v>
          </cell>
          <cell r="B70" t="str">
            <v>总胆固醇、甘油三酯</v>
          </cell>
          <cell r="C70">
            <v>32</v>
          </cell>
          <cell r="D70">
            <v>32</v>
          </cell>
          <cell r="E70">
            <v>32</v>
          </cell>
          <cell r="F70">
            <v>32</v>
          </cell>
          <cell r="G70" t="str">
            <v>测定血清中血脂含量，它们的增高或降低与动脉粥样硬化的形成有很大的关系。用于评价受检者的脂肪代谢水平。</v>
          </cell>
          <cell r="H70" t="str">
            <v>罗氏/西门子</v>
          </cell>
          <cell r="I70" t="str">
            <v>601/XP</v>
          </cell>
        </row>
        <row r="71">
          <cell r="A71" t="str">
            <v>血脂四项</v>
          </cell>
          <cell r="B71" t="str">
            <v>总胆固醇、甘油三酯、高密度脂蛋白胆固醇、低密度脂蛋白胆固醇</v>
          </cell>
          <cell r="C71">
            <v>84</v>
          </cell>
          <cell r="D71">
            <v>84</v>
          </cell>
          <cell r="E71">
            <v>84</v>
          </cell>
          <cell r="F71">
            <v>84</v>
          </cell>
          <cell r="G71" t="str">
            <v>测定血清中血脂含量，它们的增高或降低与动脉粥样硬化的形成有很大的关系。用于评价受检者的脂肪代谢水平，血脂代谢紊乱评价、动脉粥样硬化性疾病危险性预测和营养学评价。</v>
          </cell>
          <cell r="H71" t="str">
            <v>罗氏/西门子</v>
          </cell>
          <cell r="I71" t="str">
            <v>601/XP</v>
          </cell>
        </row>
        <row r="72">
          <cell r="A72" t="str">
            <v>血脂五项</v>
          </cell>
          <cell r="B72" t="str">
            <v>总胆固醇、甘油三酯、高密度脂蛋白胆固醇、低密度脂蛋白胆固醇、总胆固醇/高密度胆固醇比值</v>
          </cell>
          <cell r="C72">
            <v>105</v>
          </cell>
          <cell r="D72">
            <v>105</v>
          </cell>
          <cell r="E72">
            <v>105</v>
          </cell>
          <cell r="F72">
            <v>105</v>
          </cell>
          <cell r="G72" t="str">
            <v>测定血清中血脂含量，它们的增高或降低与动脉粥样硬化的形成有很大的关系。用于评价受检者的脂肪代谢水平，血脂代谢紊乱评价、动脉粥样硬化性疾病危险性预测和营养学评价。</v>
          </cell>
          <cell r="H72" t="str">
            <v>罗氏/西门子</v>
          </cell>
          <cell r="I72" t="str">
            <v>601/XP</v>
          </cell>
        </row>
        <row r="73">
          <cell r="A73" t="str">
            <v>血脂七项</v>
          </cell>
          <cell r="B73" t="str">
            <v>总胆固醇、甘油三酯、高密度脂蛋白胆固醇、低密度脂蛋白胆固醇、载脂蛋白A1、载脂蛋白B、脂蛋白(a)</v>
          </cell>
          <cell r="C73">
            <v>315</v>
          </cell>
          <cell r="D73">
            <v>315</v>
          </cell>
          <cell r="E73">
            <v>315</v>
          </cell>
          <cell r="F73">
            <v>315</v>
          </cell>
          <cell r="G73" t="str">
            <v>测定血清中血脂含量，它们的增高或降低与动脉粥样硬化的形成有很大的关系。用于评价受检者的脂肪代谢水平，血脂代谢紊乱评价、动脉粥样硬化性疾病危险性预测和营养学评价。</v>
          </cell>
          <cell r="H73" t="str">
            <v>罗氏/西门子</v>
          </cell>
          <cell r="I73" t="str">
            <v>601/XP</v>
          </cell>
        </row>
        <row r="74">
          <cell r="A74" t="str">
            <v>总胆固醇(TC)</v>
          </cell>
          <cell r="B74" t="str">
            <v>总胆固醇</v>
          </cell>
          <cell r="C74">
            <v>16</v>
          </cell>
          <cell r="D74">
            <v>16</v>
          </cell>
          <cell r="E74">
            <v>16</v>
          </cell>
          <cell r="F74">
            <v>16</v>
          </cell>
        </row>
        <row r="74">
          <cell r="H74" t="str">
            <v>罗氏/西门子</v>
          </cell>
          <cell r="I74" t="str">
            <v>601/XP</v>
          </cell>
        </row>
        <row r="75">
          <cell r="A75" t="str">
            <v>甘油三酯(TG)</v>
          </cell>
          <cell r="B75" t="str">
            <v>甘油三酯</v>
          </cell>
          <cell r="C75">
            <v>16</v>
          </cell>
          <cell r="D75">
            <v>16</v>
          </cell>
          <cell r="E75">
            <v>16</v>
          </cell>
          <cell r="F75">
            <v>16</v>
          </cell>
        </row>
        <row r="75">
          <cell r="H75" t="str">
            <v>罗氏/西门子</v>
          </cell>
          <cell r="I75" t="str">
            <v>601/XP</v>
          </cell>
        </row>
        <row r="76">
          <cell r="A76" t="str">
            <v>高密度脂蛋白胆固醇(HDL-C)</v>
          </cell>
          <cell r="B76" t="str">
            <v>高密度脂蛋白胆固醇</v>
          </cell>
          <cell r="C76">
            <v>26</v>
          </cell>
          <cell r="D76">
            <v>26</v>
          </cell>
          <cell r="E76">
            <v>26</v>
          </cell>
          <cell r="F76">
            <v>26</v>
          </cell>
        </row>
        <row r="76">
          <cell r="H76" t="str">
            <v>罗氏/西门子</v>
          </cell>
          <cell r="I76" t="str">
            <v>601/XP</v>
          </cell>
        </row>
        <row r="77">
          <cell r="A77" t="str">
            <v>低密度脂蛋白胆固醇(LDL-C)</v>
          </cell>
          <cell r="B77" t="str">
            <v>低密度脂蛋白胆固醇</v>
          </cell>
          <cell r="C77">
            <v>26</v>
          </cell>
          <cell r="D77">
            <v>26</v>
          </cell>
          <cell r="E77">
            <v>26</v>
          </cell>
          <cell r="F77">
            <v>26</v>
          </cell>
        </row>
        <row r="77">
          <cell r="H77" t="str">
            <v>罗氏/西门子</v>
          </cell>
          <cell r="I77" t="str">
            <v>601/XP</v>
          </cell>
        </row>
        <row r="78">
          <cell r="A78" t="str">
            <v>载脂蛋白A1(Apo-A1)</v>
          </cell>
          <cell r="B78" t="str">
            <v>载脂蛋白A1</v>
          </cell>
          <cell r="C78">
            <v>63</v>
          </cell>
          <cell r="D78">
            <v>63</v>
          </cell>
          <cell r="E78">
            <v>63</v>
          </cell>
          <cell r="F78">
            <v>63</v>
          </cell>
        </row>
        <row r="78">
          <cell r="H78" t="str">
            <v>罗氏/西门子</v>
          </cell>
          <cell r="I78" t="str">
            <v>601/XP</v>
          </cell>
        </row>
        <row r="79">
          <cell r="A79" t="str">
            <v>载脂蛋白B(Apo-B)</v>
          </cell>
          <cell r="B79" t="str">
            <v>载脂蛋白B</v>
          </cell>
          <cell r="C79">
            <v>63</v>
          </cell>
          <cell r="D79">
            <v>63</v>
          </cell>
          <cell r="E79">
            <v>63</v>
          </cell>
          <cell r="F79">
            <v>63</v>
          </cell>
        </row>
        <row r="79">
          <cell r="H79" t="str">
            <v>罗氏/西门子</v>
          </cell>
          <cell r="I79" t="str">
            <v>601/XP</v>
          </cell>
        </row>
        <row r="80">
          <cell r="A80" t="str">
            <v>脂蛋白(a)(LP(a))</v>
          </cell>
          <cell r="B80" t="str">
            <v>脂蛋白(a)</v>
          </cell>
          <cell r="C80">
            <v>105</v>
          </cell>
          <cell r="D80">
            <v>105</v>
          </cell>
          <cell r="E80">
            <v>105</v>
          </cell>
          <cell r="F80">
            <v>105</v>
          </cell>
        </row>
        <row r="80">
          <cell r="H80" t="str">
            <v>罗氏/西门子</v>
          </cell>
          <cell r="I80" t="str">
            <v>601/XP</v>
          </cell>
        </row>
        <row r="81">
          <cell r="A81" t="str">
            <v>心肌酶三项</v>
          </cell>
          <cell r="B81" t="str">
            <v>磷酸肌酸激酶、磷酸肌酸激酶同工酶、乳酸脱氢酶</v>
          </cell>
          <cell r="C81">
            <v>68</v>
          </cell>
          <cell r="D81">
            <v>68</v>
          </cell>
          <cell r="E81">
            <v>68</v>
          </cell>
          <cell r="F81">
            <v>68</v>
          </cell>
          <cell r="G81" t="str">
            <v>主要存在于心肌、脑、肝、组织及骨骼；在急性心肌梗死、心肌损害时肌酸激酶、尤其CK-MB升高，另外，重症肺炎、心衰、尿毒症、急性颅脑损伤等均可升高。</v>
          </cell>
          <cell r="H81" t="str">
            <v>罗氏/西门子</v>
          </cell>
          <cell r="I81" t="str">
            <v>601/XP</v>
          </cell>
        </row>
        <row r="82">
          <cell r="A82" t="str">
            <v>磷酸肌酸激酶(CK)</v>
          </cell>
          <cell r="B82" t="str">
            <v>磷酸肌酸激酶</v>
          </cell>
          <cell r="C82">
            <v>26</v>
          </cell>
          <cell r="D82">
            <v>26</v>
          </cell>
          <cell r="E82">
            <v>26</v>
          </cell>
          <cell r="F82">
            <v>26</v>
          </cell>
          <cell r="G82" t="str">
            <v>主要存在于心肌、脑、肝、组织及骨骼；在急性心肌梗死、心肌损害时肌酸激酶、尤其CK-MB升高，另外，重症肺炎、心衰、尿毒症、急性颅脑损伤等均可升高。</v>
          </cell>
          <cell r="H82" t="str">
            <v>罗氏/西门子</v>
          </cell>
          <cell r="I82" t="str">
            <v>601/XP</v>
          </cell>
        </row>
        <row r="83">
          <cell r="A83" t="str">
            <v>磷酸肌酸激酶同工酶(CK-MB)</v>
          </cell>
          <cell r="B83" t="str">
            <v>磷酸肌酸激酶同工酶</v>
          </cell>
          <cell r="C83">
            <v>26</v>
          </cell>
          <cell r="D83">
            <v>26</v>
          </cell>
          <cell r="E83">
            <v>26</v>
          </cell>
          <cell r="F83">
            <v>26</v>
          </cell>
          <cell r="G83" t="str">
            <v>主要存在于心肌、脑、肝、组织及骨骼；在急性心肌梗死、心肌损害时肌酸激酶、尤其CK-MB升高，另外，重症肺炎、心衰、尿毒症、急性颅脑损伤等均可升高。</v>
          </cell>
          <cell r="H83" t="str">
            <v>罗氏/西门子</v>
          </cell>
          <cell r="I83" t="str">
            <v>601/XP</v>
          </cell>
        </row>
        <row r="84">
          <cell r="A84" t="str">
            <v>乳酸脱氢酶(LDH)</v>
          </cell>
          <cell r="B84" t="str">
            <v>乳酸脱氢酶</v>
          </cell>
          <cell r="C84">
            <v>16</v>
          </cell>
          <cell r="D84">
            <v>16</v>
          </cell>
          <cell r="E84">
            <v>16</v>
          </cell>
          <cell r="F84">
            <v>16</v>
          </cell>
        </row>
        <row r="84">
          <cell r="H84" t="str">
            <v>罗氏/西门子</v>
          </cell>
          <cell r="I84" t="str">
            <v>601/XP</v>
          </cell>
        </row>
        <row r="85">
          <cell r="A85" t="str">
            <v>超敏C反应蛋白(HS-CRP)</v>
          </cell>
          <cell r="B85" t="str">
            <v>超敏C反应蛋白</v>
          </cell>
          <cell r="C85">
            <v>95</v>
          </cell>
          <cell r="D85">
            <v>95</v>
          </cell>
          <cell r="E85">
            <v>95</v>
          </cell>
          <cell r="F85">
            <v>95</v>
          </cell>
          <cell r="G85" t="str">
            <v>超敏C-反应蛋白对心血管疾病的风险预测有重要意义。</v>
          </cell>
          <cell r="H85" t="str">
            <v>罗氏/西门子</v>
          </cell>
          <cell r="I85" t="str">
            <v>601/XP</v>
          </cell>
        </row>
        <row r="86">
          <cell r="A86" t="str">
            <v>C反应蛋白(CRP)</v>
          </cell>
          <cell r="B86" t="str">
            <v>C反应蛋白</v>
          </cell>
          <cell r="C86">
            <v>95</v>
          </cell>
          <cell r="D86">
            <v>95</v>
          </cell>
          <cell r="E86">
            <v>95</v>
          </cell>
          <cell r="F86">
            <v>95</v>
          </cell>
        </row>
        <row r="86">
          <cell r="H86" t="str">
            <v>罗氏/西门子</v>
          </cell>
          <cell r="I86" t="str">
            <v>601/XP</v>
          </cell>
        </row>
        <row r="87">
          <cell r="A87" t="str">
            <v>α-羟丁酸脱氢酶(α-HBD)</v>
          </cell>
          <cell r="B87" t="str">
            <v>α-羟丁酸脱氢酶</v>
          </cell>
          <cell r="C87">
            <v>32</v>
          </cell>
          <cell r="D87">
            <v>32</v>
          </cell>
          <cell r="E87">
            <v>32</v>
          </cell>
          <cell r="F87">
            <v>32</v>
          </cell>
          <cell r="G87" t="str">
            <v>主要存在于心肌，在心肌受损时释放入血。曾高见于急性心梗、心肌炎、肌营养不良等。对急性心梗诊断特异性较高、发病12小时上升、12-21天恢复正常。</v>
          </cell>
          <cell r="H87" t="str">
            <v>罗氏/西门子</v>
          </cell>
          <cell r="I87" t="str">
            <v>601/XP</v>
          </cell>
        </row>
        <row r="88">
          <cell r="A88" t="str">
            <v>同型半胱氨酸（Hcy）</v>
          </cell>
          <cell r="B88" t="str">
            <v>同型半胱氨酸</v>
          </cell>
          <cell r="C88">
            <v>221</v>
          </cell>
          <cell r="D88">
            <v>221</v>
          </cell>
          <cell r="E88">
            <v>221</v>
          </cell>
          <cell r="F88">
            <v>221</v>
          </cell>
        </row>
        <row r="88">
          <cell r="H88" t="str">
            <v>罗氏/西门子</v>
          </cell>
          <cell r="I88" t="str">
            <v>601/XP</v>
          </cell>
        </row>
        <row r="89">
          <cell r="A89" t="str">
            <v>肌红蛋白(Mb)</v>
          </cell>
          <cell r="B89" t="str">
            <v>肌红蛋白</v>
          </cell>
          <cell r="C89">
            <v>145</v>
          </cell>
          <cell r="D89">
            <v>145</v>
          </cell>
          <cell r="E89">
            <v>145</v>
          </cell>
          <cell r="F89">
            <v>145</v>
          </cell>
        </row>
        <row r="90">
          <cell r="A90" t="str">
            <v>肌钙蛋白T(TnT)</v>
          </cell>
          <cell r="B90" t="str">
            <v>肌钙蛋白T</v>
          </cell>
          <cell r="C90">
            <v>145</v>
          </cell>
          <cell r="D90">
            <v>145</v>
          </cell>
          <cell r="E90">
            <v>145</v>
          </cell>
          <cell r="F90">
            <v>145</v>
          </cell>
        </row>
        <row r="91">
          <cell r="A91" t="str">
            <v>血流变</v>
          </cell>
          <cell r="B91" t="str">
            <v>全血粘度1、全血粘度5、全血粘度30、全血粘度200、血浆粘度、血沉、压积、全血高切相对指数、全血低切相对指数、血沉方程K值、红细胞聚集指数、全血低切还原粘度、全血高切还原粘度、红细胞刚性指数、红细胞变形指数</v>
          </cell>
          <cell r="C91">
            <v>105</v>
          </cell>
          <cell r="D91">
            <v>105</v>
          </cell>
          <cell r="E91">
            <v>105</v>
          </cell>
          <cell r="F91">
            <v>105</v>
          </cell>
          <cell r="G91" t="str">
            <v>该检查对某些疾病的诊断、预防、观察疗效等都有重要意义。</v>
          </cell>
          <cell r="H91" t="str">
            <v>众驰</v>
          </cell>
        </row>
        <row r="92">
          <cell r="A92" t="str">
            <v>幽门螺旋杆菌抗体(Hp-Ab)</v>
          </cell>
          <cell r="B92" t="str">
            <v>幽门螺杆菌抗体</v>
          </cell>
          <cell r="C92">
            <v>95</v>
          </cell>
          <cell r="D92">
            <v>95</v>
          </cell>
          <cell r="E92">
            <v>95</v>
          </cell>
          <cell r="F92">
            <v>95</v>
          </cell>
          <cell r="G92" t="str">
            <v>幽门螺杆菌抗体阳性提示既往感染过或正在感染幽门螺杆菌，它与胃十二指肠溃疡、胃部炎症、胃癌的发生密切关联。</v>
          </cell>
          <cell r="H92" t="str">
            <v>美国雷杜/赛默飞</v>
          </cell>
          <cell r="I92" t="str">
            <v>RT-6100</v>
          </cell>
        </row>
        <row r="93">
          <cell r="A93" t="str">
            <v>血沉(ESR)</v>
          </cell>
          <cell r="B93" t="str">
            <v>红细胞沉降率</v>
          </cell>
          <cell r="C93">
            <v>32</v>
          </cell>
          <cell r="D93">
            <v>32</v>
          </cell>
          <cell r="E93">
            <v>32</v>
          </cell>
          <cell r="F93">
            <v>32</v>
          </cell>
          <cell r="G93" t="str">
            <v>血沉加快可以是生理性的，如50岁以上老人、月经期妊娠期妇女、小儿、胆固醇的增加均使血沉加速，病理性加快见于各种炎症性疾病、血液病、心血管疾病、传染性疾病、肿瘤等。</v>
          </cell>
          <cell r="H93" t="str">
            <v>众驰</v>
          </cell>
        </row>
        <row r="94">
          <cell r="A94" t="str">
            <v>类风湿因子(RF)</v>
          </cell>
          <cell r="B94" t="str">
            <v>类风湿因子</v>
          </cell>
          <cell r="C94">
            <v>63</v>
          </cell>
          <cell r="D94">
            <v>63</v>
          </cell>
          <cell r="E94">
            <v>63</v>
          </cell>
          <cell r="F94">
            <v>63</v>
          </cell>
          <cell r="G94" t="str">
            <v>阳性示类风湿性疾病；其他自身免疫性疾病和某些感染性疾病也可见阳性反应。</v>
          </cell>
          <cell r="H94" t="str">
            <v>罗氏/西门子</v>
          </cell>
          <cell r="I94" t="str">
            <v>601/XP</v>
          </cell>
        </row>
        <row r="95">
          <cell r="A95" t="str">
            <v>抗链球菌溶血素“O”(ASO)</v>
          </cell>
          <cell r="B95" t="str">
            <v>抗链球菌溶血素“O”</v>
          </cell>
          <cell r="C95">
            <v>63</v>
          </cell>
          <cell r="D95">
            <v>63</v>
          </cell>
          <cell r="E95">
            <v>63</v>
          </cell>
          <cell r="F95">
            <v>63</v>
          </cell>
        </row>
        <row r="95">
          <cell r="H95" t="str">
            <v>罗氏/西门子</v>
          </cell>
          <cell r="I95" t="str">
            <v>601/XP</v>
          </cell>
        </row>
        <row r="96">
          <cell r="A96" t="str">
            <v>贫血三项(FA VitB12 SF)</v>
          </cell>
          <cell r="B96" t="str">
            <v>叶酸、维生素B12、铁蛋白</v>
          </cell>
          <cell r="C96">
            <v>196</v>
          </cell>
          <cell r="D96">
            <v>196</v>
          </cell>
          <cell r="E96">
            <v>196</v>
          </cell>
          <cell r="F96">
            <v>196</v>
          </cell>
        </row>
        <row r="97">
          <cell r="A97" t="str">
            <v>红细胞渗透脆性试验</v>
          </cell>
          <cell r="B97" t="str">
            <v>红细胞渗透脆性试验</v>
          </cell>
          <cell r="C97">
            <v>19</v>
          </cell>
          <cell r="D97">
            <v>19</v>
          </cell>
          <cell r="E97">
            <v>19</v>
          </cell>
          <cell r="F97">
            <v>19</v>
          </cell>
        </row>
        <row r="98">
          <cell r="A98" t="str">
            <v>葡萄糖6-磷酸脱氢酶(G-6-PD)</v>
          </cell>
          <cell r="B98" t="str">
            <v>葡萄糖6-磷酸脱氢酶</v>
          </cell>
          <cell r="C98">
            <v>21</v>
          </cell>
          <cell r="D98">
            <v>21</v>
          </cell>
          <cell r="E98">
            <v>21</v>
          </cell>
          <cell r="F98">
            <v>21</v>
          </cell>
        </row>
        <row r="99">
          <cell r="A99" t="str">
            <v>电解质三项</v>
          </cell>
          <cell r="B99" t="str">
            <v>血清钙、血清磷、血清镁</v>
          </cell>
          <cell r="C99">
            <v>32</v>
          </cell>
          <cell r="D99">
            <v>32</v>
          </cell>
          <cell r="E99">
            <v>32</v>
          </cell>
          <cell r="F99">
            <v>32</v>
          </cell>
          <cell r="G99" t="str">
            <v>电解质对维持人体正常生理功能具有重要作用。</v>
          </cell>
          <cell r="H99" t="str">
            <v>罗氏</v>
          </cell>
          <cell r="I99" t="str">
            <v>P800</v>
          </cell>
        </row>
        <row r="100">
          <cell r="A100" t="str">
            <v>电解质四项</v>
          </cell>
          <cell r="B100" t="str">
            <v>血清钙、血清钾、血清钠、血清氯</v>
          </cell>
          <cell r="C100">
            <v>42</v>
          </cell>
          <cell r="D100">
            <v>42</v>
          </cell>
          <cell r="E100">
            <v>42</v>
          </cell>
          <cell r="F100">
            <v>42</v>
          </cell>
        </row>
        <row r="101">
          <cell r="A101" t="str">
            <v>血清钙(Ca)</v>
          </cell>
          <cell r="B101" t="str">
            <v>血清钙</v>
          </cell>
          <cell r="C101">
            <v>11</v>
          </cell>
          <cell r="D101">
            <v>11</v>
          </cell>
          <cell r="E101">
            <v>11</v>
          </cell>
          <cell r="F101">
            <v>11</v>
          </cell>
        </row>
        <row r="101">
          <cell r="H101" t="str">
            <v>罗氏</v>
          </cell>
          <cell r="I101" t="str">
            <v>P800</v>
          </cell>
        </row>
        <row r="102">
          <cell r="A102" t="str">
            <v>血清磷(P)</v>
          </cell>
          <cell r="B102" t="str">
            <v>血清磷</v>
          </cell>
          <cell r="C102">
            <v>11</v>
          </cell>
          <cell r="D102">
            <v>11</v>
          </cell>
          <cell r="E102">
            <v>11</v>
          </cell>
          <cell r="F102">
            <v>11</v>
          </cell>
        </row>
        <row r="102">
          <cell r="H102" t="str">
            <v>罗氏</v>
          </cell>
          <cell r="I102" t="str">
            <v>P800</v>
          </cell>
        </row>
        <row r="103">
          <cell r="A103" t="str">
            <v>血清镁(Mg)</v>
          </cell>
          <cell r="B103" t="str">
            <v>血清镁</v>
          </cell>
          <cell r="C103">
            <v>11</v>
          </cell>
          <cell r="D103">
            <v>11</v>
          </cell>
          <cell r="E103">
            <v>11</v>
          </cell>
          <cell r="F103">
            <v>11</v>
          </cell>
        </row>
        <row r="104">
          <cell r="A104" t="str">
            <v>血清钾</v>
          </cell>
          <cell r="B104" t="str">
            <v>血清钾</v>
          </cell>
          <cell r="C104">
            <v>11</v>
          </cell>
          <cell r="D104">
            <v>11</v>
          </cell>
          <cell r="E104">
            <v>11</v>
          </cell>
          <cell r="F104">
            <v>11</v>
          </cell>
        </row>
        <row r="104">
          <cell r="H104" t="str">
            <v>罗氏</v>
          </cell>
          <cell r="I104" t="str">
            <v>P800</v>
          </cell>
        </row>
        <row r="105">
          <cell r="A105" t="str">
            <v>血清钠</v>
          </cell>
          <cell r="B105" t="str">
            <v>血清钠</v>
          </cell>
          <cell r="C105">
            <v>11</v>
          </cell>
          <cell r="D105">
            <v>11</v>
          </cell>
          <cell r="E105">
            <v>11</v>
          </cell>
          <cell r="F105">
            <v>11</v>
          </cell>
        </row>
        <row r="105">
          <cell r="H105" t="str">
            <v>罗氏</v>
          </cell>
          <cell r="I105" t="str">
            <v>P800</v>
          </cell>
        </row>
        <row r="106">
          <cell r="A106" t="str">
            <v>血清氯</v>
          </cell>
          <cell r="B106" t="str">
            <v>血清氯</v>
          </cell>
          <cell r="C106">
            <v>11</v>
          </cell>
          <cell r="D106">
            <v>11</v>
          </cell>
          <cell r="E106">
            <v>11</v>
          </cell>
          <cell r="F106">
            <v>11</v>
          </cell>
        </row>
        <row r="107">
          <cell r="A107" t="str">
            <v>乙肝表面抗原(HBsAg)</v>
          </cell>
          <cell r="B107" t="str">
            <v>乙型肝炎病毒表面抗原</v>
          </cell>
          <cell r="C107">
            <v>16</v>
          </cell>
          <cell r="D107">
            <v>16</v>
          </cell>
          <cell r="E107">
            <v>16</v>
          </cell>
          <cell r="F107">
            <v>16</v>
          </cell>
        </row>
        <row r="108">
          <cell r="A108" t="str">
            <v>乙肝五项定性测定</v>
          </cell>
          <cell r="B108" t="str">
            <v>乙型肝炎病毒表面抗原、乙型肝炎病毒表面抗体、乙型肝炎病毒e抗原、乙型肝炎病毒e抗体、乙型肝炎病毒核心抗体</v>
          </cell>
          <cell r="C108">
            <v>74</v>
          </cell>
          <cell r="D108">
            <v>74</v>
          </cell>
          <cell r="E108">
            <v>74</v>
          </cell>
          <cell r="F108">
            <v>74</v>
          </cell>
        </row>
        <row r="108">
          <cell r="H108" t="str">
            <v>美国雷杜/赛默飞</v>
          </cell>
          <cell r="I108" t="str">
            <v>RT-6100</v>
          </cell>
        </row>
        <row r="109">
          <cell r="A109" t="str">
            <v>乙肝五项定量测定</v>
          </cell>
          <cell r="B109" t="str">
            <v>乙型肝炎病毒表面抗原定量、乙型肝炎病毒表面抗体定量、乙型肝炎病毒e抗原定量、乙型肝炎病毒e抗体定量、乙型肝炎病毒核心抗体定量</v>
          </cell>
          <cell r="C109">
            <v>315</v>
          </cell>
          <cell r="D109">
            <v>315</v>
          </cell>
          <cell r="E109">
            <v>315</v>
          </cell>
          <cell r="F109">
            <v>315</v>
          </cell>
        </row>
        <row r="110">
          <cell r="A110" t="str">
            <v>乙型肝炎病毒DNA定量(HBV-DNA)</v>
          </cell>
          <cell r="B110" t="str">
            <v>乙型肝炎病毒DNA</v>
          </cell>
          <cell r="C110">
            <v>189</v>
          </cell>
          <cell r="D110">
            <v>189</v>
          </cell>
          <cell r="E110">
            <v>189</v>
          </cell>
          <cell r="F110">
            <v>189</v>
          </cell>
        </row>
        <row r="111">
          <cell r="A111" t="str">
            <v>甲型肝炎病毒抗体两项</v>
          </cell>
          <cell r="B111" t="str">
            <v>甲型肝炎病毒抗体-IgG、甲型肝炎病毒抗体-IgM</v>
          </cell>
          <cell r="C111">
            <v>105</v>
          </cell>
          <cell r="D111">
            <v>105</v>
          </cell>
          <cell r="E111">
            <v>105</v>
          </cell>
          <cell r="F111">
            <v>105</v>
          </cell>
          <cell r="G111" t="str">
            <v>对了解有无甲肝病毒感染，有重要临床意义。</v>
          </cell>
          <cell r="H111" t="str">
            <v>美国雷杜/赛默飞</v>
          </cell>
          <cell r="I111" t="str">
            <v>RT-6100</v>
          </cell>
        </row>
        <row r="112">
          <cell r="A112" t="str">
            <v>甲型肝炎病毒抗体IgG(HAV-IgG)</v>
          </cell>
          <cell r="B112" t="str">
            <v>甲型肝炎病毒抗体-IgG</v>
          </cell>
          <cell r="C112">
            <v>53</v>
          </cell>
          <cell r="D112">
            <v>53</v>
          </cell>
          <cell r="E112">
            <v>53</v>
          </cell>
          <cell r="F112">
            <v>53</v>
          </cell>
          <cell r="G112" t="str">
            <v>对了解有无甲肝病毒感染，有重要临床意义。</v>
          </cell>
          <cell r="H112" t="str">
            <v>美国雷杜/赛默飞</v>
          </cell>
          <cell r="I112" t="str">
            <v>RT-6100</v>
          </cell>
        </row>
        <row r="113">
          <cell r="A113" t="str">
            <v>甲型肝炎病毒抗体IgM(HAV-IgM)</v>
          </cell>
          <cell r="B113" t="str">
            <v>甲型肝炎病毒抗体-IgM</v>
          </cell>
          <cell r="C113">
            <v>53</v>
          </cell>
          <cell r="D113">
            <v>53</v>
          </cell>
          <cell r="E113">
            <v>53</v>
          </cell>
          <cell r="F113">
            <v>53</v>
          </cell>
          <cell r="G113" t="str">
            <v>对了解有无甲肝病毒感染，有重要临床意义。</v>
          </cell>
        </row>
        <row r="114">
          <cell r="A114" t="str">
            <v>丙肝病毒抗体(HCV-Ab)</v>
          </cell>
          <cell r="B114" t="str">
            <v>丙型肝炎病毒抗体</v>
          </cell>
          <cell r="C114">
            <v>105</v>
          </cell>
          <cell r="D114">
            <v>105</v>
          </cell>
          <cell r="E114">
            <v>105</v>
          </cell>
          <cell r="F114">
            <v>105</v>
          </cell>
          <cell r="G114" t="str">
            <v>作为丙型肝炎诊断的标志，但不能用以区分急、慢性感染或估测感染的活动状态。</v>
          </cell>
          <cell r="H114" t="str">
            <v>美国雷杜/赛默飞</v>
          </cell>
          <cell r="I114" t="str">
            <v>RT-6100</v>
          </cell>
        </row>
        <row r="115">
          <cell r="A115" t="str">
            <v>丙肝病毒抗体(抗HCV-IgG)</v>
          </cell>
          <cell r="B115" t="str">
            <v>丙型肝炎病毒抗体IgG</v>
          </cell>
          <cell r="C115">
            <v>105</v>
          </cell>
          <cell r="D115">
            <v>105</v>
          </cell>
          <cell r="E115">
            <v>105</v>
          </cell>
          <cell r="F115">
            <v>105</v>
          </cell>
          <cell r="G115" t="str">
            <v>作为丙型肝炎诊断的标志，但不能用以区分急、慢性感染或估测感染的活动状态。</v>
          </cell>
          <cell r="H115" t="str">
            <v>美国雷杜/赛默飞</v>
          </cell>
          <cell r="I115" t="str">
            <v>RT-6100</v>
          </cell>
        </row>
        <row r="116">
          <cell r="A116" t="str">
            <v>丙肝病毒RNA(HCV-RNA)</v>
          </cell>
          <cell r="B116" t="str">
            <v>丙型肝炎病毒RNA</v>
          </cell>
          <cell r="C116">
            <v>210</v>
          </cell>
          <cell r="D116">
            <v>210</v>
          </cell>
          <cell r="E116">
            <v>210</v>
          </cell>
          <cell r="F116">
            <v>210</v>
          </cell>
        </row>
        <row r="117">
          <cell r="A117" t="str">
            <v>丁型肝炎病毒IgG抗体(HDV-IgG)</v>
          </cell>
          <cell r="B117" t="str">
            <v>丁型肝炎病毒抗体IgG</v>
          </cell>
          <cell r="C117">
            <v>42</v>
          </cell>
          <cell r="D117">
            <v>42</v>
          </cell>
          <cell r="E117">
            <v>42</v>
          </cell>
          <cell r="F117">
            <v>42</v>
          </cell>
        </row>
        <row r="117">
          <cell r="H117" t="str">
            <v>美国雷杜/赛默飞</v>
          </cell>
          <cell r="I117" t="str">
            <v>RT-6100</v>
          </cell>
        </row>
        <row r="118">
          <cell r="A118" t="str">
            <v>丁型肝炎病毒IgM抗体(HDV-IgM)</v>
          </cell>
          <cell r="B118" t="str">
            <v>丁型肝炎病毒抗体IgM</v>
          </cell>
          <cell r="C118">
            <v>42</v>
          </cell>
          <cell r="D118">
            <v>42</v>
          </cell>
          <cell r="E118">
            <v>42</v>
          </cell>
          <cell r="F118">
            <v>42</v>
          </cell>
        </row>
        <row r="119">
          <cell r="A119" t="str">
            <v>戊型肝炎病毒IgG抗体(HEV-IgG)</v>
          </cell>
          <cell r="B119" t="str">
            <v>戊型肝炎病毒抗体IgG</v>
          </cell>
          <cell r="C119">
            <v>84</v>
          </cell>
          <cell r="D119">
            <v>84</v>
          </cell>
          <cell r="E119">
            <v>84</v>
          </cell>
          <cell r="F119">
            <v>84</v>
          </cell>
        </row>
        <row r="119">
          <cell r="H119" t="str">
            <v>美国雷杜/赛默飞</v>
          </cell>
          <cell r="I119" t="str">
            <v>RT-6100</v>
          </cell>
        </row>
        <row r="120">
          <cell r="A120" t="str">
            <v>艾滋病毒抗体(HIV-Ab)</v>
          </cell>
          <cell r="B120" t="str">
            <v>艾滋病抗体</v>
          </cell>
          <cell r="C120">
            <v>105</v>
          </cell>
          <cell r="D120">
            <v>105</v>
          </cell>
          <cell r="E120">
            <v>105</v>
          </cell>
          <cell r="F120">
            <v>105</v>
          </cell>
          <cell r="G120" t="str">
            <v>辅助诊断艾滋病。</v>
          </cell>
        </row>
        <row r="121">
          <cell r="A121" t="str">
            <v>梅毒螺旋体抗体初筛(Anti-TP)</v>
          </cell>
          <cell r="B121" t="str">
            <v>梅毒螺旋体抗体初筛</v>
          </cell>
          <cell r="C121">
            <v>63</v>
          </cell>
          <cell r="D121">
            <v>63</v>
          </cell>
          <cell r="E121">
            <v>63</v>
          </cell>
          <cell r="F121">
            <v>63</v>
          </cell>
          <cell r="G121" t="str">
            <v>为梅毒螺旋体侵入人体后出现的特异性抗体。</v>
          </cell>
        </row>
        <row r="122">
          <cell r="A122" t="str">
            <v>梅毒螺旋体特异抗体测定(TPPA)</v>
          </cell>
          <cell r="B122" t="str">
            <v>梅毒螺旋体特异抗体测定</v>
          </cell>
          <cell r="C122">
            <v>105</v>
          </cell>
          <cell r="D122">
            <v>105</v>
          </cell>
          <cell r="E122">
            <v>105</v>
          </cell>
          <cell r="F122">
            <v>105</v>
          </cell>
        </row>
        <row r="123">
          <cell r="A123" t="str">
            <v>结核杆菌抗体(TB-Ab)</v>
          </cell>
          <cell r="B123" t="str">
            <v>结核杆菌抗体</v>
          </cell>
          <cell r="C123">
            <v>63</v>
          </cell>
          <cell r="D123">
            <v>63</v>
          </cell>
          <cell r="E123">
            <v>63</v>
          </cell>
          <cell r="F123">
            <v>63</v>
          </cell>
        </row>
        <row r="124">
          <cell r="A124" t="str">
            <v>人乳头瘤病毒分型(HPV分型)</v>
          </cell>
          <cell r="B124" t="str">
            <v>人乳头瘤病毒分型（HPV分型）</v>
          </cell>
          <cell r="C124">
            <v>368</v>
          </cell>
          <cell r="D124">
            <v>368</v>
          </cell>
          <cell r="E124">
            <v>368</v>
          </cell>
          <cell r="F124">
            <v>368</v>
          </cell>
          <cell r="G124" t="str">
            <v>直接反映人体内乳头瘤病毒是否存在，可具体判断出感染型别，为临床诊断宫颈癌提供参考。</v>
          </cell>
        </row>
        <row r="125">
          <cell r="A125" t="str">
            <v>BV细菌性阴道病快速诊断</v>
          </cell>
          <cell r="B125" t="str">
            <v>BV细菌性阴道病快速诊断</v>
          </cell>
          <cell r="C125">
            <v>63</v>
          </cell>
          <cell r="D125">
            <v>63</v>
          </cell>
          <cell r="E125">
            <v>63</v>
          </cell>
          <cell r="F125">
            <v>63</v>
          </cell>
          <cell r="G125" t="str">
            <v>用于快速检测细菌性阴道病（BV）。</v>
          </cell>
          <cell r="H125" t="str">
            <v>美国雷杜/赛默飞</v>
          </cell>
          <cell r="I125" t="str">
            <v>RT-6100</v>
          </cell>
        </row>
        <row r="126">
          <cell r="A126" t="str">
            <v>沙眼衣原体DNA定性(男)(CT-DNA)</v>
          </cell>
          <cell r="B126" t="str">
            <v>沙眼衣原体DNA荧光定性</v>
          </cell>
          <cell r="C126">
            <v>137</v>
          </cell>
          <cell r="D126">
            <v>137</v>
          </cell>
          <cell r="E126">
            <v>137</v>
          </cell>
          <cell r="F126">
            <v>137</v>
          </cell>
        </row>
        <row r="127">
          <cell r="A127" t="str">
            <v>解脲支原体DNA定性(男)(UU-DNA)</v>
          </cell>
          <cell r="B127" t="str">
            <v>解脲支原体DNA荧光定性</v>
          </cell>
          <cell r="C127">
            <v>137</v>
          </cell>
          <cell r="D127">
            <v>137</v>
          </cell>
          <cell r="E127">
            <v>137</v>
          </cell>
          <cell r="F127">
            <v>137</v>
          </cell>
        </row>
        <row r="128">
          <cell r="A128" t="str">
            <v>支原体培养及药敏(男)</v>
          </cell>
          <cell r="B128" t="str">
            <v>支原体培养及药敏</v>
          </cell>
          <cell r="C128">
            <v>158</v>
          </cell>
          <cell r="D128">
            <v>158</v>
          </cell>
          <cell r="E128">
            <v>158</v>
          </cell>
          <cell r="F128">
            <v>158</v>
          </cell>
        </row>
        <row r="129">
          <cell r="A129" t="str">
            <v>沙眼衣原体DNA定性(女)(CT-DNA)</v>
          </cell>
          <cell r="B129" t="str">
            <v>沙眼衣原体DNA荧光定性</v>
          </cell>
          <cell r="C129">
            <v>137</v>
          </cell>
          <cell r="D129">
            <v>137</v>
          </cell>
          <cell r="E129">
            <v>137</v>
          </cell>
          <cell r="F129">
            <v>137</v>
          </cell>
        </row>
        <row r="130">
          <cell r="A130" t="str">
            <v>解脲支原体DNA定性(女)(UU-DNA)</v>
          </cell>
          <cell r="B130" t="str">
            <v>解脲支原体DNA荧光定性</v>
          </cell>
          <cell r="C130">
            <v>137</v>
          </cell>
          <cell r="D130">
            <v>137</v>
          </cell>
          <cell r="E130">
            <v>137</v>
          </cell>
          <cell r="F130">
            <v>137</v>
          </cell>
        </row>
        <row r="131">
          <cell r="A131" t="str">
            <v>支原体培养及药敏(女)</v>
          </cell>
          <cell r="B131" t="str">
            <v>支原体培养及药敏</v>
          </cell>
          <cell r="C131">
            <v>158</v>
          </cell>
          <cell r="D131">
            <v>158</v>
          </cell>
          <cell r="E131">
            <v>158</v>
          </cell>
          <cell r="F131">
            <v>158</v>
          </cell>
        </row>
        <row r="132">
          <cell r="A132" t="str">
            <v>胃蛋白酶原二项(Ⅰ及Ⅱ)</v>
          </cell>
          <cell r="B132" t="str">
            <v>胃蛋白酶原Ⅰ、胃蛋白酶原Ⅱ、PGI/PGII</v>
          </cell>
          <cell r="C132">
            <v>252</v>
          </cell>
          <cell r="D132">
            <v>252</v>
          </cell>
          <cell r="E132">
            <v>252</v>
          </cell>
          <cell r="F132">
            <v>252</v>
          </cell>
          <cell r="G132" t="str">
            <v>反映胃黏膜的变化，是诊断胃部病变的辅助依据。胃蛋白酶原(Ⅰ及Ⅱ)比值低于正常值时，对慢性萎缩性胃炎特异性较高。</v>
          </cell>
          <cell r="H132" t="str">
            <v>罗氏/西门子</v>
          </cell>
        </row>
        <row r="133">
          <cell r="A133" t="str">
            <v>EB病毒抗-VCAIgA</v>
          </cell>
          <cell r="B133" t="str">
            <v>EB病毒抗-VCAIgA</v>
          </cell>
          <cell r="C133">
            <v>84</v>
          </cell>
          <cell r="D133">
            <v>84</v>
          </cell>
          <cell r="E133">
            <v>84</v>
          </cell>
          <cell r="F133">
            <v>84</v>
          </cell>
          <cell r="G133" t="str">
            <v>可作为临床辅助诊断鼻咽癌的一种可靠方法,也可作为观察患者病情发展的有益指标,在临床上有较大的意义。</v>
          </cell>
          <cell r="H133" t="str">
            <v>美国雷杜/赛默飞</v>
          </cell>
          <cell r="I133" t="str">
            <v>RT-6100</v>
          </cell>
        </row>
        <row r="134">
          <cell r="A134" t="str">
            <v>甲胎蛋白定量(AFP)</v>
          </cell>
          <cell r="B134" t="str">
            <v>甲胎蛋白定量</v>
          </cell>
          <cell r="C134">
            <v>63</v>
          </cell>
          <cell r="D134">
            <v>63</v>
          </cell>
          <cell r="E134">
            <v>63</v>
          </cell>
          <cell r="F134">
            <v>63</v>
          </cell>
          <cell r="G134" t="str">
            <v>对原发性肝癌的诊断、疗效观察和预后评估有重要的临床意义。在卵巢、胃、胰腺癌、睾丸癌等肿瘤及肝炎、肝硬化等疾病也有异常发现。</v>
          </cell>
          <cell r="H134" t="str">
            <v>罗氏/西门子</v>
          </cell>
          <cell r="I134" t="str">
            <v>601/XP</v>
          </cell>
        </row>
        <row r="135">
          <cell r="A135" t="str">
            <v>癌胚抗原定量(CEA)</v>
          </cell>
          <cell r="B135" t="str">
            <v>癌胚抗原定量</v>
          </cell>
          <cell r="C135">
            <v>63</v>
          </cell>
          <cell r="D135">
            <v>63</v>
          </cell>
          <cell r="E135">
            <v>63</v>
          </cell>
          <cell r="F135">
            <v>63</v>
          </cell>
          <cell r="G135" t="str">
            <v>系广谱性肿瘤标志物，对大肠癌、胰腺癌的筛查、疗效观察和预后评估有重要的临床意义。在胃、乳腺、肺癌等也可升高。</v>
          </cell>
          <cell r="H135" t="str">
            <v>罗氏/西门子</v>
          </cell>
          <cell r="I135" t="str">
            <v>601/XP</v>
          </cell>
        </row>
        <row r="136">
          <cell r="A136" t="str">
            <v>甲胎蛋白定性(AFP)</v>
          </cell>
          <cell r="B136" t="str">
            <v>甲胎蛋白定性</v>
          </cell>
          <cell r="C136">
            <v>32</v>
          </cell>
          <cell r="D136">
            <v>32</v>
          </cell>
          <cell r="E136">
            <v>32</v>
          </cell>
          <cell r="F136">
            <v>32</v>
          </cell>
          <cell r="G136" t="str">
            <v>对原发性肝癌的诊断、疗效观察和预后评估有重要的临床意义。在卵巢、胃、胰腺癌、睾丸癌等肿瘤及肝炎、肝硬化等疾病也有异常发现。</v>
          </cell>
          <cell r="H136" t="str">
            <v>美国雷杜/赛默飞</v>
          </cell>
          <cell r="I136" t="str">
            <v>RT-6100</v>
          </cell>
        </row>
        <row r="137">
          <cell r="A137" t="str">
            <v>癌胚抗原定性(CEA)</v>
          </cell>
          <cell r="B137" t="str">
            <v>癌胚抗原定性</v>
          </cell>
          <cell r="C137">
            <v>32</v>
          </cell>
          <cell r="D137">
            <v>32</v>
          </cell>
          <cell r="E137">
            <v>32</v>
          </cell>
          <cell r="F137">
            <v>32</v>
          </cell>
          <cell r="G137" t="str">
            <v>系广谱性肿瘤标志物，对大肠癌、胰腺癌的筛查、疗效观察和预后评估有重要的临床意义。在胃、乳腺、肺癌等也可升高。</v>
          </cell>
          <cell r="H137" t="str">
            <v>美国雷杜/赛默飞</v>
          </cell>
          <cell r="I137" t="str">
            <v>RT-6100</v>
          </cell>
        </row>
        <row r="138">
          <cell r="A138" t="str">
            <v>总前列腺特异性抗原(T-PSA)</v>
          </cell>
          <cell r="B138" t="str">
            <v>总前列腺特异性抗原</v>
          </cell>
          <cell r="C138">
            <v>126</v>
          </cell>
          <cell r="D138">
            <v>126</v>
          </cell>
          <cell r="E138">
            <v>126</v>
          </cell>
          <cell r="F138">
            <v>126</v>
          </cell>
        </row>
        <row r="138">
          <cell r="H138" t="str">
            <v>罗氏/西门子</v>
          </cell>
          <cell r="I138" t="str">
            <v>601/XP</v>
          </cell>
        </row>
        <row r="139">
          <cell r="A139" t="str">
            <v>前列腺肿瘤标志物组合</v>
          </cell>
          <cell r="B139" t="str">
            <v>总前列腺特异性抗原、游离前列腺特异性抗原、F-PSA/T-PSA</v>
          </cell>
          <cell r="C139">
            <v>252</v>
          </cell>
          <cell r="D139">
            <v>252</v>
          </cell>
          <cell r="E139">
            <v>252</v>
          </cell>
          <cell r="F139">
            <v>252</v>
          </cell>
          <cell r="G139" t="str">
            <v>肿瘤标志物的最佳组合，有利于提高诊断阳性率。</v>
          </cell>
          <cell r="H139" t="str">
            <v>罗氏/西门子</v>
          </cell>
          <cell r="I139" t="str">
            <v>601/XP</v>
          </cell>
        </row>
        <row r="140">
          <cell r="A140" t="str">
            <v>癌抗原19-9(CA19-9)</v>
          </cell>
          <cell r="B140" t="str">
            <v>糖类抗原19-9</v>
          </cell>
          <cell r="C140">
            <v>126</v>
          </cell>
          <cell r="D140">
            <v>126</v>
          </cell>
          <cell r="E140">
            <v>126</v>
          </cell>
          <cell r="F140">
            <v>126</v>
          </cell>
          <cell r="G140" t="str">
            <v>CA19-9对胰腺癌、胆道肿瘤、胃肠癌等的筛查及疗效监测、评估预后有临床重要意义。急性胰腺炎、胆管炎、胆石症、急性肝炎、肝硬化等可升高。</v>
          </cell>
          <cell r="H140" t="str">
            <v>罗氏/西门子</v>
          </cell>
          <cell r="I140" t="str">
            <v>601/XP</v>
          </cell>
        </row>
        <row r="141">
          <cell r="A141" t="str">
            <v>癌抗原242(CA242)</v>
          </cell>
          <cell r="B141" t="str">
            <v>糖类抗原242</v>
          </cell>
          <cell r="C141">
            <v>126</v>
          </cell>
          <cell r="D141">
            <v>126</v>
          </cell>
          <cell r="E141">
            <v>126</v>
          </cell>
          <cell r="F141">
            <v>126</v>
          </cell>
          <cell r="G141" t="str">
            <v>对胰腺癌、结肠、胃、卵巢、子宫、肺癌的筛查有临床重要意义。 </v>
          </cell>
          <cell r="H141" t="str">
            <v>罗氏/西门子</v>
          </cell>
          <cell r="I141" t="str">
            <v>601/XP</v>
          </cell>
        </row>
        <row r="142">
          <cell r="A142" t="str">
            <v>神经元特异性烯醇化酶(NSE)</v>
          </cell>
          <cell r="B142" t="str">
            <v>神经元特异性烯醇化酶</v>
          </cell>
          <cell r="C142">
            <v>126</v>
          </cell>
          <cell r="D142">
            <v>126</v>
          </cell>
          <cell r="E142">
            <v>126</v>
          </cell>
          <cell r="F142">
            <v>126</v>
          </cell>
          <cell r="G142" t="str">
            <v>对小细胞肺癌、神经母细胞瘤的早期诊断及评估预后有临床重要意义。</v>
          </cell>
          <cell r="H142" t="str">
            <v>罗氏/西门子</v>
          </cell>
          <cell r="I142" t="str">
            <v>601/XP</v>
          </cell>
        </row>
        <row r="143">
          <cell r="A143" t="str">
            <v>细胞角蛋白(Cyfra21-1)</v>
          </cell>
          <cell r="B143" t="str">
            <v>细胞角蛋白</v>
          </cell>
          <cell r="C143">
            <v>126</v>
          </cell>
          <cell r="D143">
            <v>126</v>
          </cell>
          <cell r="E143">
            <v>126</v>
          </cell>
          <cell r="F143">
            <v>126</v>
          </cell>
          <cell r="G143" t="str">
            <v>对肺癌的早期诊断及评估预后，乳腺、卵巢、食道、胃肠道癌的检测有临床重要意义。</v>
          </cell>
          <cell r="H143" t="str">
            <v>罗氏/西门子</v>
          </cell>
          <cell r="I143" t="str">
            <v>601/XP</v>
          </cell>
        </row>
        <row r="144">
          <cell r="A144" t="str">
            <v>癌抗原724(CA-724)</v>
          </cell>
          <cell r="B144" t="str">
            <v>糖类抗原724</v>
          </cell>
          <cell r="C144">
            <v>126</v>
          </cell>
          <cell r="D144">
            <v>126</v>
          </cell>
          <cell r="E144">
            <v>126</v>
          </cell>
          <cell r="F144">
            <v>126</v>
          </cell>
          <cell r="G144" t="str">
            <v>用于卵巢、大肠、胰腺、胃、乳腺癌筛查。</v>
          </cell>
          <cell r="H144" t="str">
            <v>罗氏/西门子</v>
          </cell>
          <cell r="I144" t="str">
            <v>601/XP</v>
          </cell>
        </row>
        <row r="145">
          <cell r="A145" t="str">
            <v>癌抗原15-3(CA15-3)</v>
          </cell>
          <cell r="B145" t="str">
            <v>糖类抗原15-3</v>
          </cell>
          <cell r="C145">
            <v>126</v>
          </cell>
          <cell r="D145">
            <v>126</v>
          </cell>
          <cell r="E145">
            <v>126</v>
          </cell>
          <cell r="F145">
            <v>126</v>
          </cell>
          <cell r="G145" t="str">
            <v>乳腺癌时可明显升高；用于疗效监测、预后判断有重要意义。还可见于子宫、卵巢、肝、胰腺、结肠、肺癌等。一些良性乳腺、肝、肺疾病时可有增高。</v>
          </cell>
          <cell r="H145" t="str">
            <v>罗氏/西门子</v>
          </cell>
          <cell r="I145" t="str">
            <v>601/XP</v>
          </cell>
        </row>
        <row r="146">
          <cell r="A146" t="str">
            <v>癌抗原125(CA125)</v>
          </cell>
          <cell r="B146" t="str">
            <v>糖类抗原125</v>
          </cell>
          <cell r="C146">
            <v>126</v>
          </cell>
          <cell r="D146">
            <v>126</v>
          </cell>
          <cell r="E146">
            <v>126</v>
          </cell>
          <cell r="F146">
            <v>126</v>
          </cell>
          <cell r="G146" t="str">
            <v>CA125增高见于妇科及消化道恶性肿瘤如宫颈癌、乳腺癌、胰腺癌、肝癌、胃癌及肺癌等，也可见于肝硬化、肾衰、孕妇、良性卵巢瘤等。</v>
          </cell>
          <cell r="H146" t="str">
            <v>罗氏/西门子</v>
          </cell>
          <cell r="I146" t="str">
            <v>601/XP</v>
          </cell>
        </row>
        <row r="147">
          <cell r="A147" t="str">
            <v>癌抗原50(CA50)</v>
          </cell>
          <cell r="B147" t="str">
            <v>糖类抗原50</v>
          </cell>
          <cell r="C147">
            <v>126</v>
          </cell>
          <cell r="D147">
            <v>126</v>
          </cell>
          <cell r="E147">
            <v>126</v>
          </cell>
          <cell r="F147">
            <v>126</v>
          </cell>
        </row>
        <row r="148">
          <cell r="A148" t="str">
            <v>鳞状上皮细胞癌抗原（SCC）</v>
          </cell>
          <cell r="B148" t="str">
            <v>鳞状上皮细胞癌相关抗原</v>
          </cell>
          <cell r="C148">
            <v>126</v>
          </cell>
          <cell r="D148">
            <v>126</v>
          </cell>
          <cell r="E148">
            <v>126</v>
          </cell>
          <cell r="F148">
            <v>126</v>
          </cell>
          <cell r="G148" t="str">
            <v>是一种特异性很好而且是最早用于诊断鳞癌的肿瘤标志物。可以辅助诊断肺鳞癌、食管鳞癌、宫颈癌、膀胱癌、皮肤癌等。</v>
          </cell>
        </row>
        <row r="149">
          <cell r="A149" t="str">
            <v>肿瘤特异性生长因子（TSGF）</v>
          </cell>
          <cell r="B149" t="str">
            <v>肿瘤特异性生长因子</v>
          </cell>
          <cell r="C149">
            <v>126</v>
          </cell>
          <cell r="D149">
            <v>126</v>
          </cell>
          <cell r="E149">
            <v>126</v>
          </cell>
          <cell r="F149">
            <v>126</v>
          </cell>
          <cell r="G149" t="str">
            <v>TSGF作为新型的恶性肿瘤标志物对恶性肿瘤的诊断具有广谱性，它在肿瘤的辅助诊断中有一定的价值。</v>
          </cell>
        </row>
        <row r="150">
          <cell r="A150" t="str">
            <v>铁蛋白</v>
          </cell>
          <cell r="B150" t="str">
            <v>铁蛋白</v>
          </cell>
          <cell r="C150">
            <v>126</v>
          </cell>
          <cell r="D150">
            <v>126</v>
          </cell>
          <cell r="E150">
            <v>126</v>
          </cell>
          <cell r="F150">
            <v>126</v>
          </cell>
        </row>
        <row r="151">
          <cell r="A151" t="str">
            <v>α-岩藻糖苷酶(AFU)</v>
          </cell>
          <cell r="B151" t="str">
            <v>α-岩藻糖苷酶</v>
          </cell>
          <cell r="C151">
            <v>63</v>
          </cell>
          <cell r="D151">
            <v>63</v>
          </cell>
          <cell r="E151">
            <v>63</v>
          </cell>
          <cell r="F151">
            <v>63</v>
          </cell>
          <cell r="G151" t="str">
            <v>原发性肝癌其活性明显增高，可用作疗效观察。其它恶性肿瘤如胰腺癌、子宫癌、胃癌等其活性也可不同程度升高。其它非肿瘤疾病如急性病毒性肝炎肝硬化等疾病其活性也可升高。</v>
          </cell>
          <cell r="H151" t="str">
            <v>罗氏/西门子</v>
          </cell>
        </row>
        <row r="152">
          <cell r="A152" t="str">
            <v>尿TCT</v>
          </cell>
          <cell r="B152" t="str">
            <v>尿TCT</v>
          </cell>
          <cell r="C152">
            <v>189</v>
          </cell>
          <cell r="D152">
            <v>189</v>
          </cell>
          <cell r="E152">
            <v>189</v>
          </cell>
          <cell r="F152">
            <v>189</v>
          </cell>
        </row>
        <row r="153">
          <cell r="A153" t="str">
            <v>液态芯片十二项肿瘤筛查</v>
          </cell>
          <cell r="B153" t="str">
            <v>鳞状上皮细胞癌相关抗原（液态芯片）、糖类抗原19-9（液态芯片）、甲胎蛋白（液态芯片）、糖类抗原125（液态芯片）、细胞角蛋白（液态芯片）、糖类抗原242（液态芯片）、癌胚抗原（液态芯片）、β-人绒毛膜促性腺激素（液态芯片）、神经元特异性烯醇化酶（液态芯片）、游离前列腺特异性抗原（液态芯片）、总前列腺特异性抗原（液态芯片）、糖类抗原15-3（液态芯片）</v>
          </cell>
          <cell r="C153">
            <v>1260</v>
          </cell>
          <cell r="D153">
            <v>1260</v>
          </cell>
          <cell r="E153">
            <v>1260</v>
          </cell>
          <cell r="F153">
            <v>1260</v>
          </cell>
          <cell r="G153" t="str">
            <v>检测筛查肺癌、食道癌、胃癌、肝癌、胰腺癌、结直肠癌、乳腺癌、卵巢癌、子宫内膜癌、前列腺癌等多种常见肿瘤。</v>
          </cell>
          <cell r="H153" t="str">
            <v>Luminex</v>
          </cell>
        </row>
        <row r="154">
          <cell r="A154" t="str">
            <v>甲功三项A</v>
          </cell>
          <cell r="B154" t="str">
            <v>游离三碘甲状原氨酸、游离甲状腺素、促甲状腺激素</v>
          </cell>
          <cell r="C154">
            <v>189</v>
          </cell>
          <cell r="D154">
            <v>189</v>
          </cell>
          <cell r="E154">
            <v>189</v>
          </cell>
          <cell r="F154">
            <v>189</v>
          </cell>
          <cell r="G154" t="str">
            <v>用于甲状腺功能亢进或甲状腺功能减低等筛查。</v>
          </cell>
          <cell r="H154" t="str">
            <v>罗氏</v>
          </cell>
          <cell r="I154">
            <v>601</v>
          </cell>
        </row>
        <row r="155">
          <cell r="A155" t="str">
            <v>甲功三项B</v>
          </cell>
          <cell r="B155" t="str">
            <v>三碘甲状腺原氨酸、甲状腺素、促甲状腺激素</v>
          </cell>
          <cell r="C155">
            <v>189</v>
          </cell>
          <cell r="D155">
            <v>189</v>
          </cell>
          <cell r="E155">
            <v>189</v>
          </cell>
          <cell r="F155">
            <v>189</v>
          </cell>
        </row>
        <row r="155">
          <cell r="H155" t="str">
            <v>罗氏</v>
          </cell>
          <cell r="I155">
            <v>601</v>
          </cell>
        </row>
        <row r="156">
          <cell r="A156" t="str">
            <v>甲功五项</v>
          </cell>
          <cell r="B156" t="str">
            <v>三碘甲状腺原氨酸、游离三碘甲状原氨酸、甲状腺素、游离甲状腺素、促甲状腺激素</v>
          </cell>
          <cell r="C156">
            <v>315</v>
          </cell>
          <cell r="D156">
            <v>315</v>
          </cell>
          <cell r="E156">
            <v>315</v>
          </cell>
          <cell r="F156">
            <v>315</v>
          </cell>
          <cell r="G156" t="str">
            <v>是反应甲状腺功能状态的主要指标，用于甲状腺功能亢进或甲状腺功能减低等筛查。 </v>
          </cell>
          <cell r="H156" t="str">
            <v>罗氏</v>
          </cell>
          <cell r="I156">
            <v>601</v>
          </cell>
        </row>
        <row r="157">
          <cell r="A157" t="str">
            <v>三碘甲状腺原氨酸(T3)</v>
          </cell>
          <cell r="B157" t="str">
            <v>三碘甲状腺原氨酸</v>
          </cell>
          <cell r="C157">
            <v>63</v>
          </cell>
          <cell r="D157">
            <v>63</v>
          </cell>
          <cell r="E157">
            <v>63</v>
          </cell>
          <cell r="F157">
            <v>63</v>
          </cell>
        </row>
        <row r="157">
          <cell r="H157" t="str">
            <v>罗氏</v>
          </cell>
          <cell r="I157">
            <v>601</v>
          </cell>
        </row>
        <row r="158">
          <cell r="A158" t="str">
            <v>游离三碘甲状原氨酸（FT3）</v>
          </cell>
          <cell r="B158" t="str">
            <v>游离三碘甲状原氨酸</v>
          </cell>
          <cell r="C158">
            <v>63</v>
          </cell>
          <cell r="D158">
            <v>63</v>
          </cell>
          <cell r="E158">
            <v>63</v>
          </cell>
          <cell r="F158">
            <v>63</v>
          </cell>
        </row>
        <row r="158">
          <cell r="H158" t="str">
            <v>罗氏</v>
          </cell>
          <cell r="I158">
            <v>601</v>
          </cell>
        </row>
        <row r="159">
          <cell r="A159" t="str">
            <v>甲状腺素(T4)</v>
          </cell>
          <cell r="B159" t="str">
            <v>甲状腺素</v>
          </cell>
          <cell r="C159">
            <v>63</v>
          </cell>
          <cell r="D159">
            <v>63</v>
          </cell>
          <cell r="E159">
            <v>63</v>
          </cell>
          <cell r="F159">
            <v>63</v>
          </cell>
        </row>
        <row r="159">
          <cell r="H159" t="str">
            <v>罗氏</v>
          </cell>
          <cell r="I159">
            <v>601</v>
          </cell>
        </row>
        <row r="160">
          <cell r="A160" t="str">
            <v>游离甲状腺素（FT4）</v>
          </cell>
          <cell r="B160" t="str">
            <v>游离甲状腺素</v>
          </cell>
          <cell r="C160">
            <v>63</v>
          </cell>
          <cell r="D160">
            <v>63</v>
          </cell>
          <cell r="E160">
            <v>63</v>
          </cell>
          <cell r="F160">
            <v>63</v>
          </cell>
        </row>
        <row r="160">
          <cell r="H160" t="str">
            <v>罗氏</v>
          </cell>
          <cell r="I160">
            <v>601</v>
          </cell>
        </row>
        <row r="161">
          <cell r="A161" t="str">
            <v>促甲状腺激素(TSH)</v>
          </cell>
          <cell r="B161" t="str">
            <v>促甲状腺激素</v>
          </cell>
          <cell r="C161">
            <v>63</v>
          </cell>
          <cell r="D161">
            <v>63</v>
          </cell>
          <cell r="E161">
            <v>63</v>
          </cell>
          <cell r="F161">
            <v>63</v>
          </cell>
        </row>
        <row r="161">
          <cell r="H161" t="str">
            <v>罗氏</v>
          </cell>
          <cell r="I161">
            <v>601</v>
          </cell>
        </row>
        <row r="162">
          <cell r="A162" t="str">
            <v>抗甲状腺球蛋白抗体(TG-Ab)</v>
          </cell>
          <cell r="B162" t="str">
            <v>抗甲状腺球蛋白抗体</v>
          </cell>
          <cell r="C162">
            <v>84</v>
          </cell>
          <cell r="D162">
            <v>84</v>
          </cell>
          <cell r="E162">
            <v>84</v>
          </cell>
          <cell r="F162">
            <v>84</v>
          </cell>
        </row>
        <row r="163">
          <cell r="A163" t="str">
            <v>微量元素五项</v>
          </cell>
          <cell r="B163" t="str">
            <v>铁、钙、铜、锌、镁</v>
          </cell>
          <cell r="C163">
            <v>79</v>
          </cell>
          <cell r="D163">
            <v>79</v>
          </cell>
          <cell r="E163">
            <v>79</v>
          </cell>
          <cell r="F163">
            <v>79</v>
          </cell>
          <cell r="G163" t="str">
            <v>通过对人体微量和常量元素的检测，了解机体微量营养素的代谢情况，对了解机体组构成分、生理功能正常与否有重要意义。</v>
          </cell>
        </row>
        <row r="164">
          <cell r="A164" t="str">
            <v>微量元素六项</v>
          </cell>
          <cell r="B164" t="str">
            <v>铁、钙、铜、锌、镁、铅</v>
          </cell>
          <cell r="C164">
            <v>179</v>
          </cell>
          <cell r="D164">
            <v>179</v>
          </cell>
          <cell r="E164">
            <v>179</v>
          </cell>
          <cell r="F164">
            <v>179</v>
          </cell>
        </row>
        <row r="165">
          <cell r="A165" t="str">
            <v>微量元素铅</v>
          </cell>
          <cell r="B165" t="str">
            <v>铅</v>
          </cell>
          <cell r="C165">
            <v>100</v>
          </cell>
          <cell r="D165">
            <v>100</v>
          </cell>
          <cell r="E165">
            <v>100</v>
          </cell>
          <cell r="F165">
            <v>100</v>
          </cell>
        </row>
        <row r="166">
          <cell r="A166" t="str">
            <v>优生优育检测五项</v>
          </cell>
          <cell r="B166" t="str">
            <v>风疹病毒抗体IgM、弓形虫抗体IgM、巨细胞病毒抗体IgM、单纯疱疹病毒Ⅰ抗体IgM、单纯疱疹病毒Ⅱ抗体IgM</v>
          </cell>
          <cell r="C166">
            <v>368</v>
          </cell>
          <cell r="D166">
            <v>368</v>
          </cell>
          <cell r="E166">
            <v>368</v>
          </cell>
          <cell r="F166">
            <v>368</v>
          </cell>
        </row>
        <row r="167">
          <cell r="A167" t="str">
            <v>优生优育检测十项</v>
          </cell>
          <cell r="B167" t="str">
            <v>风疹病毒抗体IgG、风疹病毒抗体IgM、弓形虫抗体IgG、弓形虫抗体IgM、巨细胞病毒抗体IgG、巨细胞病毒抗体IgM、单纯疱疹病毒Ⅰ抗体IgG、单纯疱疹病毒Ⅰ抗体IgM、单纯疱疹病毒Ⅱ抗体IgG、单纯疱疹病毒Ⅱ抗体IgM</v>
          </cell>
          <cell r="C167">
            <v>735</v>
          </cell>
          <cell r="D167">
            <v>735</v>
          </cell>
          <cell r="E167">
            <v>735</v>
          </cell>
          <cell r="F167">
            <v>735</v>
          </cell>
        </row>
        <row r="168">
          <cell r="A168" t="str">
            <v>弓形虫抗体IgG(TOXO-IgG)</v>
          </cell>
          <cell r="B168" t="str">
            <v>弓形虫抗体IgG</v>
          </cell>
          <cell r="C168">
            <v>74</v>
          </cell>
          <cell r="D168">
            <v>74</v>
          </cell>
          <cell r="E168">
            <v>74</v>
          </cell>
          <cell r="F168">
            <v>74</v>
          </cell>
        </row>
        <row r="169">
          <cell r="A169" t="str">
            <v>弓形虫抗体IgM(TOXO-IgM)</v>
          </cell>
          <cell r="B169" t="str">
            <v>弓形虫抗体IgM</v>
          </cell>
          <cell r="C169">
            <v>74</v>
          </cell>
          <cell r="D169">
            <v>74</v>
          </cell>
          <cell r="E169">
            <v>74</v>
          </cell>
          <cell r="F169">
            <v>74</v>
          </cell>
        </row>
        <row r="170">
          <cell r="A170" t="str">
            <v>性激素五项</v>
          </cell>
          <cell r="B170" t="str">
            <v>孕酮、雌二醇、卵泡刺激素、促黄体生成激素、睾酮</v>
          </cell>
          <cell r="C170">
            <v>473</v>
          </cell>
          <cell r="D170">
            <v>473</v>
          </cell>
          <cell r="E170">
            <v>473</v>
          </cell>
          <cell r="F170" t="str">
            <v>X</v>
          </cell>
        </row>
        <row r="171">
          <cell r="A171" t="str">
            <v>性激素六项</v>
          </cell>
          <cell r="B171" t="str">
            <v>孕酮、雌二醇、卵泡刺激素、促黄体生成激素、睾酮、泌乳素</v>
          </cell>
          <cell r="C171">
            <v>567</v>
          </cell>
          <cell r="D171">
            <v>567</v>
          </cell>
          <cell r="E171">
            <v>567</v>
          </cell>
          <cell r="F171">
            <v>567</v>
          </cell>
          <cell r="G171" t="str">
            <v>通过女性激素六项检测，对女性内分泌疾病、不孕症、下丘脑或垂体病变筛查具有重要意义。</v>
          </cell>
          <cell r="H171" t="str">
            <v>罗氏</v>
          </cell>
          <cell r="I171">
            <v>2010</v>
          </cell>
        </row>
        <row r="172">
          <cell r="A172" t="str">
            <v>孕酮(P)</v>
          </cell>
          <cell r="B172" t="str">
            <v>孕酮</v>
          </cell>
          <cell r="C172">
            <v>95</v>
          </cell>
          <cell r="D172">
            <v>95</v>
          </cell>
          <cell r="E172">
            <v>95</v>
          </cell>
          <cell r="F172">
            <v>95</v>
          </cell>
        </row>
        <row r="172">
          <cell r="H172" t="str">
            <v>罗氏</v>
          </cell>
          <cell r="I172">
            <v>2010</v>
          </cell>
        </row>
        <row r="173">
          <cell r="A173" t="str">
            <v>雌二醇(E2)</v>
          </cell>
          <cell r="B173" t="str">
            <v>雌二醇</v>
          </cell>
          <cell r="C173">
            <v>95</v>
          </cell>
          <cell r="D173">
            <v>95</v>
          </cell>
          <cell r="E173">
            <v>95</v>
          </cell>
          <cell r="F173">
            <v>95</v>
          </cell>
        </row>
        <row r="173">
          <cell r="H173" t="str">
            <v>罗氏</v>
          </cell>
          <cell r="I173">
            <v>2010</v>
          </cell>
        </row>
        <row r="174">
          <cell r="A174" t="str">
            <v>促黄体生成激素(LH)</v>
          </cell>
          <cell r="B174" t="str">
            <v>促黄体生成激素</v>
          </cell>
          <cell r="C174">
            <v>95</v>
          </cell>
          <cell r="D174">
            <v>95</v>
          </cell>
          <cell r="E174">
            <v>95</v>
          </cell>
          <cell r="F174">
            <v>95</v>
          </cell>
        </row>
        <row r="174">
          <cell r="H174" t="str">
            <v>罗氏</v>
          </cell>
          <cell r="I174">
            <v>2010</v>
          </cell>
        </row>
        <row r="175">
          <cell r="A175" t="str">
            <v>卵泡刺激素(FSH)</v>
          </cell>
          <cell r="B175" t="str">
            <v>卵泡刺激素</v>
          </cell>
          <cell r="C175">
            <v>95</v>
          </cell>
          <cell r="D175">
            <v>95</v>
          </cell>
          <cell r="E175">
            <v>95</v>
          </cell>
          <cell r="F175">
            <v>95</v>
          </cell>
        </row>
        <row r="175">
          <cell r="H175" t="str">
            <v>罗氏</v>
          </cell>
          <cell r="I175">
            <v>2010</v>
          </cell>
        </row>
        <row r="176">
          <cell r="A176" t="str">
            <v>泌乳素(PRL)</v>
          </cell>
          <cell r="B176" t="str">
            <v>泌乳素</v>
          </cell>
          <cell r="C176">
            <v>95</v>
          </cell>
          <cell r="D176">
            <v>95</v>
          </cell>
          <cell r="E176">
            <v>95</v>
          </cell>
          <cell r="F176">
            <v>95</v>
          </cell>
        </row>
        <row r="176">
          <cell r="H176" t="str">
            <v>罗氏</v>
          </cell>
          <cell r="I176">
            <v>2010</v>
          </cell>
        </row>
        <row r="177">
          <cell r="A177" t="str">
            <v>睾酮(T)</v>
          </cell>
          <cell r="B177" t="str">
            <v>睾酮</v>
          </cell>
          <cell r="C177">
            <v>95</v>
          </cell>
          <cell r="D177">
            <v>95</v>
          </cell>
          <cell r="E177">
            <v>95</v>
          </cell>
          <cell r="F177">
            <v>95</v>
          </cell>
        </row>
        <row r="177">
          <cell r="H177" t="str">
            <v>罗氏</v>
          </cell>
          <cell r="I177">
            <v>2010</v>
          </cell>
        </row>
        <row r="178">
          <cell r="A178" t="str">
            <v>人绒毛膜促性腺激素(β-HCG)</v>
          </cell>
          <cell r="B178" t="str">
            <v>人绒毛膜促性腺激素</v>
          </cell>
          <cell r="C178">
            <v>95</v>
          </cell>
          <cell r="D178">
            <v>95</v>
          </cell>
          <cell r="E178">
            <v>95</v>
          </cell>
          <cell r="F178">
            <v>95</v>
          </cell>
        </row>
        <row r="179">
          <cell r="A179" t="str">
            <v>硫酸去氢表酮(DHEA-S04)</v>
          </cell>
          <cell r="B179" t="str">
            <v>硫酸去氢表酮</v>
          </cell>
          <cell r="C179">
            <v>71</v>
          </cell>
          <cell r="D179">
            <v>71</v>
          </cell>
          <cell r="E179">
            <v>71</v>
          </cell>
          <cell r="F179">
            <v>71</v>
          </cell>
        </row>
        <row r="180">
          <cell r="A180" t="str">
            <v>血浆皮质醇(COR)</v>
          </cell>
          <cell r="B180" t="str">
            <v>皮质醇</v>
          </cell>
          <cell r="C180">
            <v>65</v>
          </cell>
          <cell r="D180">
            <v>65</v>
          </cell>
          <cell r="E180">
            <v>65</v>
          </cell>
          <cell r="F180">
            <v>65</v>
          </cell>
        </row>
        <row r="181">
          <cell r="A181" t="str">
            <v>血浆促肾上腺皮质激素(ACTH)</v>
          </cell>
          <cell r="B181" t="str">
            <v>血浆促肾上腺皮质激素</v>
          </cell>
          <cell r="C181">
            <v>63</v>
          </cell>
          <cell r="D181">
            <v>63</v>
          </cell>
          <cell r="E181">
            <v>63</v>
          </cell>
          <cell r="F181">
            <v>63</v>
          </cell>
        </row>
        <row r="182">
          <cell r="A182" t="str">
            <v>生长激素(GH)</v>
          </cell>
          <cell r="B182" t="str">
            <v>生长激素</v>
          </cell>
          <cell r="C182">
            <v>71</v>
          </cell>
          <cell r="D182">
            <v>71</v>
          </cell>
          <cell r="E182">
            <v>71</v>
          </cell>
          <cell r="F182">
            <v>71</v>
          </cell>
        </row>
        <row r="183">
          <cell r="A183" t="str">
            <v>免疫功能五项</v>
          </cell>
          <cell r="B183" t="str">
            <v>免疫球蛋白A、免疫球蛋白G、免疫球蛋白M、补体C3、补体C4</v>
          </cell>
          <cell r="C183">
            <v>315</v>
          </cell>
          <cell r="D183">
            <v>315</v>
          </cell>
          <cell r="E183">
            <v>315</v>
          </cell>
          <cell r="F183">
            <v>315</v>
          </cell>
        </row>
        <row r="184">
          <cell r="A184" t="str">
            <v>免疫球蛋白四项</v>
          </cell>
          <cell r="B184" t="str">
            <v>免疫球蛋白A、免疫球蛋白G、免疫球蛋白M、免疫球蛋白E</v>
          </cell>
          <cell r="C184">
            <v>221</v>
          </cell>
          <cell r="D184">
            <v>221</v>
          </cell>
          <cell r="E184">
            <v>221</v>
          </cell>
          <cell r="F184">
            <v>221</v>
          </cell>
        </row>
        <row r="185">
          <cell r="A185" t="str">
            <v>免疫球蛋白A(IgA)</v>
          </cell>
          <cell r="B185" t="str">
            <v>免疫球蛋白A</v>
          </cell>
          <cell r="C185">
            <v>42</v>
          </cell>
          <cell r="D185">
            <v>42</v>
          </cell>
          <cell r="E185">
            <v>42</v>
          </cell>
          <cell r="F185">
            <v>42</v>
          </cell>
        </row>
        <row r="186">
          <cell r="A186" t="str">
            <v>免疫球蛋白G(IgG)</v>
          </cell>
          <cell r="B186" t="str">
            <v>免疫球蛋白G</v>
          </cell>
          <cell r="C186">
            <v>42</v>
          </cell>
          <cell r="D186">
            <v>42</v>
          </cell>
          <cell r="E186">
            <v>42</v>
          </cell>
          <cell r="F186">
            <v>42</v>
          </cell>
        </row>
        <row r="187">
          <cell r="A187" t="str">
            <v>免疫球蛋白M(IgM)</v>
          </cell>
          <cell r="B187" t="str">
            <v>免疫球蛋白M</v>
          </cell>
          <cell r="C187">
            <v>42</v>
          </cell>
          <cell r="D187">
            <v>42</v>
          </cell>
          <cell r="E187">
            <v>42</v>
          </cell>
          <cell r="F187">
            <v>42</v>
          </cell>
        </row>
        <row r="188">
          <cell r="A188" t="str">
            <v>免疫球蛋白E(IgE)</v>
          </cell>
          <cell r="B188" t="str">
            <v>免疫球蛋白E</v>
          </cell>
          <cell r="C188">
            <v>95</v>
          </cell>
          <cell r="D188">
            <v>95</v>
          </cell>
          <cell r="E188">
            <v>95</v>
          </cell>
          <cell r="F188">
            <v>95</v>
          </cell>
        </row>
        <row r="189">
          <cell r="A189" t="str">
            <v>补体C3</v>
          </cell>
          <cell r="B189" t="str">
            <v>补体C3</v>
          </cell>
          <cell r="C189">
            <v>95</v>
          </cell>
          <cell r="D189">
            <v>95</v>
          </cell>
          <cell r="E189">
            <v>95</v>
          </cell>
          <cell r="F189">
            <v>95</v>
          </cell>
        </row>
        <row r="190">
          <cell r="A190" t="str">
            <v>补体C4</v>
          </cell>
          <cell r="B190" t="str">
            <v>补体C4</v>
          </cell>
          <cell r="C190">
            <v>95</v>
          </cell>
          <cell r="D190">
            <v>95</v>
          </cell>
          <cell r="E190">
            <v>95</v>
          </cell>
          <cell r="F190">
            <v>95</v>
          </cell>
        </row>
        <row r="191">
          <cell r="A191" t="str">
            <v>Rh血型检查</v>
          </cell>
          <cell r="B191" t="str">
            <v>Rh血型</v>
          </cell>
          <cell r="C191">
            <v>32</v>
          </cell>
          <cell r="D191">
            <v>32</v>
          </cell>
          <cell r="E191">
            <v>32</v>
          </cell>
          <cell r="F191">
            <v>32</v>
          </cell>
        </row>
        <row r="192">
          <cell r="A192" t="str">
            <v>骨钙素</v>
          </cell>
          <cell r="B192" t="str">
            <v>骨钙素</v>
          </cell>
          <cell r="C192">
            <v>152</v>
          </cell>
          <cell r="D192">
            <v>152</v>
          </cell>
          <cell r="E192">
            <v>152</v>
          </cell>
          <cell r="F192">
            <v>152</v>
          </cell>
        </row>
        <row r="193">
          <cell r="A193" t="str">
            <v>维生素D3-25（OH）</v>
          </cell>
          <cell r="B193" t="str">
            <v>维生素D3-25（OH）</v>
          </cell>
          <cell r="C193">
            <v>263</v>
          </cell>
          <cell r="D193">
            <v>263</v>
          </cell>
          <cell r="E193">
            <v>263</v>
          </cell>
          <cell r="F193">
            <v>263</v>
          </cell>
        </row>
        <row r="194">
          <cell r="A194" t="str">
            <v>EPS前列腺分泌物</v>
          </cell>
          <cell r="B194" t="str">
            <v>前列腺液颜色、前列腺液性状、卵磷脂小体、白细胞(前列腺液)、红细胞(前列腺液)、前列腺颗粒细胞、淀粉样体、精子</v>
          </cell>
          <cell r="C194">
            <v>37</v>
          </cell>
          <cell r="D194">
            <v>37</v>
          </cell>
          <cell r="E194">
            <v>37</v>
          </cell>
          <cell r="F194">
            <v>37</v>
          </cell>
        </row>
        <row r="195">
          <cell r="A195" t="str">
            <v>精液常规</v>
          </cell>
          <cell r="B195" t="str">
            <v>精液量、精液颜色、粘稠、液化、PH、精子存活率、精子活动力、精子计数、异常精子、白细胞（精液）、红细胞（精液）</v>
          </cell>
          <cell r="C195">
            <v>97</v>
          </cell>
          <cell r="D195">
            <v>97</v>
          </cell>
          <cell r="E195">
            <v>97</v>
          </cell>
          <cell r="F195">
            <v>97</v>
          </cell>
        </row>
        <row r="196">
          <cell r="A196" t="str">
            <v>促凝血酶四项</v>
          </cell>
          <cell r="B196" t="str">
            <v>纤维蛋白原、凝血酶时间、凝血酶原时间、活化部分凝血酶时间</v>
          </cell>
          <cell r="C196">
            <v>105</v>
          </cell>
          <cell r="D196">
            <v>105</v>
          </cell>
          <cell r="E196">
            <v>105</v>
          </cell>
          <cell r="F196">
            <v>105</v>
          </cell>
        </row>
        <row r="197">
          <cell r="A197" t="str">
            <v>肝纤四项</v>
          </cell>
          <cell r="B197" t="str">
            <v>血清Ⅲ型前胶原、血清IV型胶原、血清层粘连蛋白、血清透明质酸</v>
          </cell>
          <cell r="C197">
            <v>252</v>
          </cell>
          <cell r="D197">
            <v>252</v>
          </cell>
          <cell r="E197">
            <v>252</v>
          </cell>
          <cell r="F197">
            <v>252</v>
          </cell>
        </row>
        <row r="198">
          <cell r="A198" t="str">
            <v>乙型肝炎病毒表面抗原定量（HBsAg）</v>
          </cell>
          <cell r="B198" t="str">
            <v>乙型肝炎病毒表面抗原定量</v>
          </cell>
          <cell r="C198">
            <v>42</v>
          </cell>
          <cell r="D198">
            <v>42</v>
          </cell>
          <cell r="E198">
            <v>42</v>
          </cell>
          <cell r="F198">
            <v>42</v>
          </cell>
        </row>
        <row r="199">
          <cell r="A199" t="str">
            <v>乙型肝炎病毒表面抗体定量（Anti-HBs）</v>
          </cell>
          <cell r="B199" t="str">
            <v>乙型肝炎病毒表面抗体定量</v>
          </cell>
          <cell r="C199">
            <v>42</v>
          </cell>
          <cell r="D199">
            <v>42</v>
          </cell>
          <cell r="E199">
            <v>42</v>
          </cell>
          <cell r="F199">
            <v>42</v>
          </cell>
        </row>
        <row r="200">
          <cell r="A200" t="str">
            <v>乙型肝炎病毒表面抗体定性（HBsAb）</v>
          </cell>
          <cell r="B200" t="str">
            <v>乙型肝炎病毒表面抗体</v>
          </cell>
          <cell r="C200">
            <v>16</v>
          </cell>
          <cell r="D200">
            <v>16</v>
          </cell>
          <cell r="E200">
            <v>16</v>
          </cell>
          <cell r="F200">
            <v>16</v>
          </cell>
        </row>
        <row r="201">
          <cell r="A201" t="str">
            <v>大便培养</v>
          </cell>
          <cell r="B201" t="str">
            <v>大便培养</v>
          </cell>
          <cell r="C201">
            <v>74</v>
          </cell>
          <cell r="D201">
            <v>74</v>
          </cell>
          <cell r="E201">
            <v>74</v>
          </cell>
          <cell r="F201">
            <v>74</v>
          </cell>
        </row>
        <row r="202">
          <cell r="A202" t="str">
            <v>异常糖链糖蛋白(TAP)</v>
          </cell>
          <cell r="B202" t="str">
            <v>异常糖链糖蛋白(TAP)</v>
          </cell>
          <cell r="C202">
            <v>504</v>
          </cell>
          <cell r="D202">
            <v>504</v>
          </cell>
          <cell r="E202">
            <v>504</v>
          </cell>
          <cell r="F202">
            <v>504</v>
          </cell>
        </row>
        <row r="203">
          <cell r="A203" t="str">
            <v>食物不耐受检测</v>
          </cell>
          <cell r="B203" t="str">
            <v>鳕鱼、大豆、牛奶、牛肉、蟹、虾、西红柿、玉米、鸡蛋白鸡蛋黄、小麦、猪肉、大米、鸡肉、蘑菇</v>
          </cell>
          <cell r="C203">
            <v>473</v>
          </cell>
          <cell r="D203">
            <v>473</v>
          </cell>
          <cell r="E203">
            <v>473</v>
          </cell>
          <cell r="F203">
            <v>473</v>
          </cell>
        </row>
        <row r="204">
          <cell r="A204" t="str">
            <v>采血服务（时代基因检测）</v>
          </cell>
          <cell r="B204" t="str">
            <v>采血服务（时代基因检测）</v>
          </cell>
          <cell r="C204">
            <v>105</v>
          </cell>
          <cell r="D204">
            <v>105</v>
          </cell>
          <cell r="E204">
            <v>105</v>
          </cell>
          <cell r="F204">
            <v>105</v>
          </cell>
        </row>
        <row r="205">
          <cell r="A205" t="str">
            <v>25(OH)维生素D2+D3</v>
          </cell>
          <cell r="B205" t="str">
            <v>25(OH)维生素D2+D3</v>
          </cell>
          <cell r="C205">
            <v>294</v>
          </cell>
          <cell r="D205">
            <v>294</v>
          </cell>
          <cell r="E205">
            <v>294</v>
          </cell>
          <cell r="F205">
            <v>294</v>
          </cell>
        </row>
        <row r="206">
          <cell r="A206" t="str">
            <v>纤维蛋白原</v>
          </cell>
          <cell r="B206" t="str">
            <v>纤维蛋白原</v>
          </cell>
          <cell r="C206">
            <v>80</v>
          </cell>
          <cell r="D206">
            <v>80</v>
          </cell>
          <cell r="E206">
            <v>80</v>
          </cell>
          <cell r="F206">
            <v>80</v>
          </cell>
        </row>
        <row r="207">
          <cell r="A207" t="str">
            <v>尿常规14项（深圳）</v>
          </cell>
          <cell r="B207" t="str">
            <v>尿比重、尿酸碱度、尿白细胞、尿亚硝酸盐、尿蛋白质、尿糖、尿酮体、尿胆原、尿胆红素、尿隐血、尿钙、尿抗坏血酸、尿肌酐、尿微白蛋白（半定量）</v>
          </cell>
          <cell r="C207">
            <v>25</v>
          </cell>
          <cell r="D207">
            <v>25</v>
          </cell>
          <cell r="E207">
            <v>25</v>
          </cell>
          <cell r="F207">
            <v>25</v>
          </cell>
        </row>
        <row r="208">
          <cell r="A208" t="str">
            <v>人乳头瘤病毒（HPV）DNA检测（罗氏cobas）</v>
          </cell>
          <cell r="B208" t="str">
            <v>高危型人乳头瘤状病毒[Cobas HPV Test]12hrHPV、高危型人乳头瘤状病毒[Cobas HPV Test]18、高危型人乳头瘤状病毒[Cobas HPV Test]16</v>
          </cell>
          <cell r="C208">
            <v>480</v>
          </cell>
          <cell r="D208">
            <v>480</v>
          </cell>
          <cell r="E208">
            <v>480</v>
          </cell>
          <cell r="F208">
            <v>480</v>
          </cell>
        </row>
        <row r="208">
          <cell r="H208" t="str">
            <v>罗氏</v>
          </cell>
        </row>
        <row r="209">
          <cell r="A209" t="str">
            <v>幽门螺杆菌检测（呼气试验）</v>
          </cell>
          <cell r="B209" t="str">
            <v>幽门螺杆菌检测（呼气试验）</v>
          </cell>
          <cell r="C209">
            <v>180</v>
          </cell>
          <cell r="D209">
            <v>180</v>
          </cell>
          <cell r="E209">
            <v>180</v>
          </cell>
          <cell r="F209">
            <v>180</v>
          </cell>
          <cell r="G209" t="str">
            <v>碳13或14-尿素呼气试验阳性示有幽门螺杆菌感染，它与胃部炎症、消化性溃疡、胃癌的发生密切关联。</v>
          </cell>
        </row>
        <row r="210">
          <cell r="A210" t="str">
            <v>医技检查</v>
          </cell>
        </row>
        <row r="211">
          <cell r="A211" t="str">
            <v>糖尿病早期风险检测</v>
          </cell>
          <cell r="B211" t="str">
            <v>周围自主神经病变无创早期检测：手不对称性、周围自主神经病变无创早期检测：肾功能病变风险、周围自主神经病变无创早期检测：足平均电导率、周围自主神经病变无创早期检测：心血管自主神经病变风险、周围自主神经病变无创早期检测：足不对称性、周围自主神经病变无创早期检测：手平均电导率</v>
          </cell>
          <cell r="C211">
            <v>360</v>
          </cell>
          <cell r="D211">
            <v>360</v>
          </cell>
          <cell r="E211">
            <v>360</v>
          </cell>
          <cell r="F211">
            <v>360</v>
          </cell>
        </row>
        <row r="212">
          <cell r="A212" t="str">
            <v>腹部彩超</v>
          </cell>
          <cell r="B212" t="str">
            <v>肝、胆、胰、脾、双肾</v>
          </cell>
          <cell r="C212">
            <v>105</v>
          </cell>
          <cell r="D212">
            <v>105</v>
          </cell>
          <cell r="E212">
            <v>105</v>
          </cell>
          <cell r="F212">
            <v>105</v>
          </cell>
          <cell r="G212" t="str">
            <v>对人体腹部内脏器官（肝、胆、脾、胰、双肾）的状况和各种病变（如肿瘤、结石、积水、脂肪肝等）提供高清晰度的彩色动态超声断层图像判断，依病灶周围血管情况、病灶内血流血供情况-良恶性病变鉴别；判断肾动脉狭窄等。</v>
          </cell>
          <cell r="H212" t="str">
            <v>美国GE/飞利浦/西门子</v>
          </cell>
          <cell r="I212" t="str">
            <v>P5/HD6/X156</v>
          </cell>
        </row>
        <row r="213">
          <cell r="A213" t="str">
            <v>前列腺彩超</v>
          </cell>
          <cell r="B213" t="str">
            <v>前列腺</v>
          </cell>
          <cell r="C213">
            <v>105</v>
          </cell>
          <cell r="D213">
            <v>105</v>
          </cell>
          <cell r="E213">
            <v>105</v>
          </cell>
          <cell r="F213">
            <v>105</v>
          </cell>
          <cell r="G213" t="str">
            <v>通过彩色超声仪器检查更清晰地观察前列腺大小、形态、结构等情况，判断有无前列腺增大、囊肿、结石，恶性病变等。</v>
          </cell>
          <cell r="H213" t="str">
            <v>美国GE/飞利浦/西门子</v>
          </cell>
          <cell r="I213" t="str">
            <v>P5/HD6/X158</v>
          </cell>
        </row>
        <row r="214">
          <cell r="A214" t="str">
            <v>子宫、附件彩超</v>
          </cell>
          <cell r="B214" t="str">
            <v>子宫、附件</v>
          </cell>
          <cell r="C214">
            <v>105</v>
          </cell>
          <cell r="D214">
            <v>105</v>
          </cell>
          <cell r="E214">
            <v>105</v>
          </cell>
          <cell r="F214">
            <v>105</v>
          </cell>
          <cell r="G214" t="str">
            <v>通过彩色超声仪器清晰地观察子宫及附件（卵巢、输卵管）大小、形态结构及内部回声的情况，鉴别正常和异常，了解病变的性质，判别有无恶性病变。</v>
          </cell>
          <cell r="H214" t="str">
            <v>美国GE/飞利浦/西门子</v>
          </cell>
          <cell r="I214" t="str">
            <v>P5/HD6/X150</v>
          </cell>
        </row>
        <row r="215">
          <cell r="A215" t="str">
            <v>阴式彩超</v>
          </cell>
          <cell r="B215" t="str">
            <v>子宫、附件</v>
          </cell>
          <cell r="C215">
            <v>105</v>
          </cell>
          <cell r="D215">
            <v>105</v>
          </cell>
          <cell r="E215">
            <v>105</v>
          </cell>
          <cell r="F215">
            <v>105</v>
          </cell>
          <cell r="G215" t="str">
            <v>通过彩色超声仪器清晰地观察子宫及附件（卵巢、输卵管）大小、形态结构及内部回声的情况，鉴别正常和异常，了解病变的性质，判别有无恶性病变。不需充盈膀胱，无创，简单易行。</v>
          </cell>
          <cell r="H215" t="str">
            <v>美国GE/飞利浦/西门子</v>
          </cell>
          <cell r="I215" t="str">
            <v>P5/HD6/X153</v>
          </cell>
        </row>
        <row r="216">
          <cell r="A216" t="str">
            <v>乳腺彩超</v>
          </cell>
          <cell r="B216" t="str">
            <v>乳腺</v>
          </cell>
          <cell r="C216">
            <v>126</v>
          </cell>
          <cell r="D216">
            <v>126</v>
          </cell>
          <cell r="E216">
            <v>126</v>
          </cell>
          <cell r="F216">
            <v>126</v>
          </cell>
          <cell r="G216" t="str">
            <v>通过彩色超声仪器检查乳腺，发现乳腺增生、肿物、结节、囊肿、腺瘤、乳腺癌等病变。</v>
          </cell>
          <cell r="H216" t="str">
            <v>美国GE/飞利浦/西门子</v>
          </cell>
          <cell r="I216" t="str">
            <v>P5/HD6/X154</v>
          </cell>
        </row>
        <row r="217">
          <cell r="A217" t="str">
            <v>甲状腺彩超</v>
          </cell>
          <cell r="B217" t="str">
            <v>甲状腺</v>
          </cell>
          <cell r="C217">
            <v>126</v>
          </cell>
          <cell r="D217">
            <v>126</v>
          </cell>
          <cell r="E217">
            <v>126</v>
          </cell>
          <cell r="F217">
            <v>126</v>
          </cell>
          <cell r="G217" t="str">
            <v>通过彩色超声仪器更清晰地观察甲状腺肿物、结节、肿大、炎症；可发现甲状腺肿、甲状腺囊肿、甲状腺炎、甲状腺瘤、甲状腺癌等疾病。</v>
          </cell>
          <cell r="H217" t="str">
            <v>美国GE/飞利浦/西门子</v>
          </cell>
          <cell r="I217" t="str">
            <v>P5/HD6/X159</v>
          </cell>
        </row>
        <row r="218">
          <cell r="A218" t="str">
            <v>颈动脉彩超</v>
          </cell>
          <cell r="B218" t="str">
            <v>颈动脉</v>
          </cell>
          <cell r="C218">
            <v>126</v>
          </cell>
          <cell r="D218">
            <v>126</v>
          </cell>
          <cell r="E218">
            <v>126</v>
          </cell>
          <cell r="F218">
            <v>126</v>
          </cell>
          <cell r="G218" t="str">
            <v>通过彩色超声检测颈动脉结构和动脉粥样硬化斑形态、范围、性质、动脉狭窄程度等；早期发现动脉血管病变，为有效预防和减少冠心病、缺血性脑血管病等心脑血管疾病发病提供客观的血流动力学依据。</v>
          </cell>
          <cell r="H218" t="str">
            <v>美国GE/飞利浦/西门子</v>
          </cell>
          <cell r="I218" t="str">
            <v>P5/HD6/X160</v>
          </cell>
        </row>
        <row r="219">
          <cell r="A219" t="str">
            <v>心脏彩超</v>
          </cell>
          <cell r="B219" t="str">
            <v>心脏</v>
          </cell>
          <cell r="C219">
            <v>294</v>
          </cell>
          <cell r="D219">
            <v>294</v>
          </cell>
          <cell r="E219">
            <v>294</v>
          </cell>
          <cell r="F219">
            <v>294</v>
          </cell>
          <cell r="G219" t="str">
            <v>是应用超声波扫描技术观察心血管结构、血流动力学状况及心功能的一种无创伤性检查方法，它可了解心脏各组成部分的形态以及功能状态，了解心脏内畸形位置、大小、大血管的关系以及其他畸形情况和病变程度。</v>
          </cell>
          <cell r="H219" t="str">
            <v>美国GE/飞利浦/西门子</v>
          </cell>
          <cell r="I219" t="str">
            <v>P5/HD6/X161</v>
          </cell>
        </row>
        <row r="220">
          <cell r="A220" t="str">
            <v>膀胱彩超</v>
          </cell>
          <cell r="B220" t="str">
            <v>膀胱</v>
          </cell>
          <cell r="C220">
            <v>105</v>
          </cell>
          <cell r="D220">
            <v>105</v>
          </cell>
          <cell r="E220">
            <v>105</v>
          </cell>
          <cell r="F220">
            <v>105</v>
          </cell>
        </row>
        <row r="220">
          <cell r="H220" t="str">
            <v>美国GE/飞利浦/西门子</v>
          </cell>
          <cell r="I220" t="str">
            <v>P5/HD6/X162</v>
          </cell>
        </row>
        <row r="221">
          <cell r="A221" t="str">
            <v>输尿管彩超</v>
          </cell>
          <cell r="B221" t="str">
            <v>输尿管</v>
          </cell>
          <cell r="C221">
            <v>105</v>
          </cell>
          <cell r="D221">
            <v>105</v>
          </cell>
          <cell r="E221">
            <v>105</v>
          </cell>
          <cell r="F221">
            <v>105</v>
          </cell>
        </row>
        <row r="222">
          <cell r="A222" t="str">
            <v>膀胱 前列腺彩超</v>
          </cell>
          <cell r="B222" t="str">
            <v>前列腺、膀胱</v>
          </cell>
          <cell r="C222">
            <v>210</v>
          </cell>
          <cell r="D222">
            <v>210</v>
          </cell>
          <cell r="E222">
            <v>210</v>
          </cell>
          <cell r="F222">
            <v>210</v>
          </cell>
        </row>
        <row r="222">
          <cell r="H222" t="str">
            <v>美国GE/飞利浦/西门子</v>
          </cell>
          <cell r="I222" t="str">
            <v>P5/HD6/X163</v>
          </cell>
        </row>
        <row r="223">
          <cell r="A223" t="str">
            <v>膀胱 子宫附件彩超</v>
          </cell>
          <cell r="B223" t="str">
            <v>子宫、附件、膀胱</v>
          </cell>
          <cell r="C223">
            <v>210</v>
          </cell>
          <cell r="D223">
            <v>210</v>
          </cell>
          <cell r="E223">
            <v>210</v>
          </cell>
          <cell r="F223">
            <v>210</v>
          </cell>
        </row>
        <row r="223">
          <cell r="H223" t="str">
            <v>美国GE/飞利浦/西门子</v>
          </cell>
          <cell r="I223" t="str">
            <v>P5/HD6/X155</v>
          </cell>
        </row>
        <row r="224">
          <cell r="A224" t="str">
            <v>节育环检查</v>
          </cell>
          <cell r="B224" t="str">
            <v>节育环检查</v>
          </cell>
          <cell r="C224">
            <v>26</v>
          </cell>
          <cell r="D224">
            <v>26</v>
          </cell>
          <cell r="E224">
            <v>26</v>
          </cell>
          <cell r="F224">
            <v>26</v>
          </cell>
        </row>
        <row r="224">
          <cell r="H224" t="str">
            <v>美国GE/飞利浦/西门子</v>
          </cell>
          <cell r="I224" t="str">
            <v>P5/HD6/X152</v>
          </cell>
        </row>
        <row r="225">
          <cell r="A225" t="str">
            <v>单部位彩超</v>
          </cell>
          <cell r="B225" t="str">
            <v>单部位</v>
          </cell>
          <cell r="C225">
            <v>105</v>
          </cell>
          <cell r="D225">
            <v>105</v>
          </cell>
          <cell r="E225">
            <v>105</v>
          </cell>
          <cell r="F225">
            <v>105</v>
          </cell>
        </row>
        <row r="226">
          <cell r="A226" t="str">
            <v>胸部正位</v>
          </cell>
          <cell r="B226" t="str">
            <v>胸部</v>
          </cell>
          <cell r="C226">
            <v>74</v>
          </cell>
          <cell r="D226">
            <v>74</v>
          </cell>
          <cell r="E226">
            <v>74</v>
          </cell>
          <cell r="F226">
            <v>74</v>
          </cell>
          <cell r="G226" t="str">
            <v>通过X线拍片检查两肺、心脏、纵隔、膈、胸膜，判断有无炎症、肿瘤等。</v>
          </cell>
          <cell r="H226" t="str">
            <v>西门子/飞利浦</v>
          </cell>
          <cell r="I226" t="str">
            <v>KXO-32R/COMPACT/HF50-R</v>
          </cell>
        </row>
        <row r="227">
          <cell r="A227" t="str">
            <v>胸部正侧位</v>
          </cell>
          <cell r="B227" t="str">
            <v>胸部</v>
          </cell>
          <cell r="C227">
            <v>147</v>
          </cell>
          <cell r="D227">
            <v>147</v>
          </cell>
          <cell r="E227">
            <v>147</v>
          </cell>
          <cell r="F227">
            <v>147</v>
          </cell>
          <cell r="G227" t="str">
            <v>通过X线拍片检查两肺、心脏、纵隔、膈、胸膜，判断有无炎症、肿瘤等。</v>
          </cell>
          <cell r="H227" t="str">
            <v>西门子/飞利浦</v>
          </cell>
          <cell r="I227" t="str">
            <v>KXO-32R/COMPACT/HF50-R</v>
          </cell>
        </row>
        <row r="228">
          <cell r="A228" t="str">
            <v>胸椎正侧位</v>
          </cell>
          <cell r="B228" t="str">
            <v>胸椎</v>
          </cell>
          <cell r="C228">
            <v>147</v>
          </cell>
          <cell r="D228">
            <v>147</v>
          </cell>
          <cell r="E228">
            <v>147</v>
          </cell>
          <cell r="F228">
            <v>147</v>
          </cell>
        </row>
        <row r="228">
          <cell r="H228" t="str">
            <v>西门子/飞利浦</v>
          </cell>
          <cell r="I228" t="str">
            <v>KXO-32R/COMPACT/HF50-R</v>
          </cell>
        </row>
        <row r="229">
          <cell r="A229" t="str">
            <v>颈椎侧位</v>
          </cell>
          <cell r="B229" t="str">
            <v>颈部</v>
          </cell>
          <cell r="C229">
            <v>53</v>
          </cell>
          <cell r="D229">
            <v>53</v>
          </cell>
          <cell r="E229">
            <v>53</v>
          </cell>
          <cell r="F229">
            <v>53</v>
          </cell>
          <cell r="G229" t="str">
            <v>通过X线拍片检查，查看椎体有无先天性畸形、增生、退行性变、椎间孔狭窄、肿物等情况。</v>
          </cell>
          <cell r="H229" t="str">
            <v>西门子/飞利浦</v>
          </cell>
          <cell r="I229" t="str">
            <v>KXO-32R/COMPACT/HF50-R</v>
          </cell>
        </row>
        <row r="230">
          <cell r="A230" t="str">
            <v>颈椎正侧位</v>
          </cell>
          <cell r="B230" t="str">
            <v>颈部</v>
          </cell>
          <cell r="C230">
            <v>105</v>
          </cell>
          <cell r="D230">
            <v>105</v>
          </cell>
          <cell r="E230">
            <v>105</v>
          </cell>
          <cell r="F230">
            <v>105</v>
          </cell>
        </row>
        <row r="230">
          <cell r="H230" t="str">
            <v>西门子/飞利浦</v>
          </cell>
          <cell r="I230" t="str">
            <v>KXO-32R/COMPACT/HF50-R</v>
          </cell>
        </row>
        <row r="231">
          <cell r="A231" t="str">
            <v>颈椎双斜位</v>
          </cell>
          <cell r="B231" t="str">
            <v>颈部</v>
          </cell>
          <cell r="C231">
            <v>105</v>
          </cell>
          <cell r="D231">
            <v>105</v>
          </cell>
          <cell r="E231">
            <v>105</v>
          </cell>
          <cell r="F231">
            <v>105</v>
          </cell>
        </row>
        <row r="231">
          <cell r="H231" t="str">
            <v>西门子/飞利浦</v>
          </cell>
          <cell r="I231" t="str">
            <v>KXO-32R/COMPACT/HF50-R</v>
          </cell>
        </row>
        <row r="232">
          <cell r="A232" t="str">
            <v>颈椎正侧双斜位</v>
          </cell>
          <cell r="B232" t="str">
            <v>颈部</v>
          </cell>
          <cell r="C232">
            <v>210</v>
          </cell>
          <cell r="D232">
            <v>210</v>
          </cell>
          <cell r="E232">
            <v>210</v>
          </cell>
          <cell r="F232">
            <v>210</v>
          </cell>
        </row>
        <row r="232">
          <cell r="H232" t="str">
            <v>西门子/飞利浦</v>
          </cell>
          <cell r="I232" t="str">
            <v>KXO-32R/COMPACT/HF50-R</v>
          </cell>
        </row>
        <row r="233">
          <cell r="A233" t="str">
            <v>腰椎侧位</v>
          </cell>
          <cell r="B233" t="str">
            <v>腰椎</v>
          </cell>
          <cell r="C233">
            <v>74</v>
          </cell>
          <cell r="D233">
            <v>74</v>
          </cell>
          <cell r="E233">
            <v>74</v>
          </cell>
          <cell r="F233">
            <v>74</v>
          </cell>
          <cell r="G233" t="str">
            <v>通过X线拍片检查，查看椎体有无先天性畸形、增生、退行性变、椎间孔狭窄、肿物等情况。</v>
          </cell>
          <cell r="H233" t="str">
            <v>西门子/飞利浦</v>
          </cell>
          <cell r="I233" t="str">
            <v>KXO-32R/COMPACT/HF50-R</v>
          </cell>
        </row>
        <row r="234">
          <cell r="A234" t="str">
            <v>腰椎正侧位</v>
          </cell>
          <cell r="B234" t="str">
            <v>腰椎</v>
          </cell>
          <cell r="C234">
            <v>147</v>
          </cell>
          <cell r="D234">
            <v>147</v>
          </cell>
          <cell r="E234">
            <v>147</v>
          </cell>
          <cell r="F234">
            <v>147</v>
          </cell>
          <cell r="G234" t="str">
            <v>通过X线拍片检查，查看椎体有无先天性畸形、增生、退行性变、椎间孔狭窄、肿物等情况。</v>
          </cell>
          <cell r="H234" t="str">
            <v>西门子/飞利浦</v>
          </cell>
          <cell r="I234" t="str">
            <v>KXO-32R/COMPACT/HF50-R</v>
          </cell>
        </row>
        <row r="235">
          <cell r="A235" t="str">
            <v>左侧肩关节正位</v>
          </cell>
          <cell r="B235" t="str">
            <v>肩关节</v>
          </cell>
          <cell r="C235">
            <v>53</v>
          </cell>
          <cell r="D235">
            <v>53</v>
          </cell>
          <cell r="E235">
            <v>53</v>
          </cell>
          <cell r="F235">
            <v>53</v>
          </cell>
        </row>
        <row r="235">
          <cell r="H235" t="str">
            <v>西门子/飞利浦</v>
          </cell>
          <cell r="I235" t="str">
            <v>KXO-32R/COMPACT/HF50-R</v>
          </cell>
        </row>
        <row r="236">
          <cell r="A236" t="str">
            <v>右侧肩关节正位</v>
          </cell>
          <cell r="B236" t="str">
            <v>肩关节</v>
          </cell>
          <cell r="C236">
            <v>53</v>
          </cell>
          <cell r="D236">
            <v>53</v>
          </cell>
          <cell r="E236">
            <v>53</v>
          </cell>
          <cell r="F236">
            <v>53</v>
          </cell>
        </row>
        <row r="236">
          <cell r="H236" t="str">
            <v>西门子/飞利浦</v>
          </cell>
          <cell r="I236" t="str">
            <v>KXO-32R/COMPACT/HF50-R</v>
          </cell>
        </row>
        <row r="237">
          <cell r="A237" t="str">
            <v>左侧肘关节正侧位</v>
          </cell>
          <cell r="B237" t="str">
            <v>肘关节</v>
          </cell>
          <cell r="C237">
            <v>105</v>
          </cell>
          <cell r="D237">
            <v>105</v>
          </cell>
          <cell r="E237">
            <v>105</v>
          </cell>
          <cell r="F237">
            <v>105</v>
          </cell>
        </row>
        <row r="237">
          <cell r="H237" t="str">
            <v>西门子/飞利浦</v>
          </cell>
          <cell r="I237" t="str">
            <v>KXO-32R/COMPACT/HF50-R</v>
          </cell>
        </row>
        <row r="238">
          <cell r="A238" t="str">
            <v>右侧肘关节正侧位</v>
          </cell>
          <cell r="B238" t="str">
            <v>肘关节</v>
          </cell>
          <cell r="C238">
            <v>105</v>
          </cell>
          <cell r="D238">
            <v>105</v>
          </cell>
          <cell r="E238">
            <v>105</v>
          </cell>
          <cell r="F238">
            <v>105</v>
          </cell>
        </row>
        <row r="238">
          <cell r="H238" t="str">
            <v>西门子/飞利浦</v>
          </cell>
          <cell r="I238" t="str">
            <v>KXO-32R/COMPACT/HF50-R</v>
          </cell>
        </row>
        <row r="239">
          <cell r="A239" t="str">
            <v>左侧腕关节正侧位</v>
          </cell>
          <cell r="B239" t="str">
            <v>腕关节</v>
          </cell>
          <cell r="C239">
            <v>105</v>
          </cell>
          <cell r="D239">
            <v>105</v>
          </cell>
          <cell r="E239">
            <v>105</v>
          </cell>
          <cell r="F239">
            <v>105</v>
          </cell>
        </row>
        <row r="239">
          <cell r="H239" t="str">
            <v>西门子/飞利浦</v>
          </cell>
          <cell r="I239" t="str">
            <v>KXO-32R/COMPACT/HF50-R</v>
          </cell>
        </row>
        <row r="240">
          <cell r="A240" t="str">
            <v>右侧腕关节正侧位</v>
          </cell>
          <cell r="B240" t="str">
            <v>腕关节</v>
          </cell>
          <cell r="C240">
            <v>105</v>
          </cell>
          <cell r="D240">
            <v>105</v>
          </cell>
          <cell r="E240">
            <v>105</v>
          </cell>
          <cell r="F240">
            <v>105</v>
          </cell>
        </row>
        <row r="240">
          <cell r="H240" t="str">
            <v>西门子/飞利浦</v>
          </cell>
          <cell r="I240" t="str">
            <v>KXO-32R/COMPACT/HF50-R</v>
          </cell>
        </row>
        <row r="241">
          <cell r="A241" t="str">
            <v>左侧膝关节正侧位</v>
          </cell>
          <cell r="B241" t="str">
            <v>膝关节</v>
          </cell>
          <cell r="C241">
            <v>105</v>
          </cell>
          <cell r="D241">
            <v>105</v>
          </cell>
          <cell r="E241">
            <v>105</v>
          </cell>
          <cell r="F241">
            <v>105</v>
          </cell>
        </row>
        <row r="241">
          <cell r="H241" t="str">
            <v>西门子/飞利浦</v>
          </cell>
          <cell r="I241" t="str">
            <v>KXO-32R/COMPACT/HF50-R</v>
          </cell>
        </row>
        <row r="242">
          <cell r="A242" t="str">
            <v>右侧膝关节正侧位</v>
          </cell>
          <cell r="B242" t="str">
            <v>膝关节</v>
          </cell>
          <cell r="C242">
            <v>105</v>
          </cell>
          <cell r="D242">
            <v>105</v>
          </cell>
          <cell r="E242">
            <v>105</v>
          </cell>
          <cell r="F242">
            <v>105</v>
          </cell>
        </row>
        <row r="242">
          <cell r="H242" t="str">
            <v>西门子/飞利浦</v>
          </cell>
          <cell r="I242" t="str">
            <v>KXO-32R/COMPACT/HF50-R</v>
          </cell>
        </row>
        <row r="243">
          <cell r="A243" t="str">
            <v>左侧髋关节正位</v>
          </cell>
          <cell r="B243" t="str">
            <v>髋关节</v>
          </cell>
          <cell r="C243">
            <v>74</v>
          </cell>
          <cell r="D243">
            <v>74</v>
          </cell>
          <cell r="E243">
            <v>74</v>
          </cell>
          <cell r="F243">
            <v>74</v>
          </cell>
        </row>
        <row r="243">
          <cell r="H243" t="str">
            <v>西门子/飞利浦</v>
          </cell>
          <cell r="I243" t="str">
            <v>KXO-32R/COMPACT/HF50-R</v>
          </cell>
        </row>
        <row r="244">
          <cell r="A244" t="str">
            <v>右侧髋关节正位</v>
          </cell>
          <cell r="B244" t="str">
            <v>髋关节</v>
          </cell>
          <cell r="C244">
            <v>74</v>
          </cell>
          <cell r="D244">
            <v>74</v>
          </cell>
          <cell r="E244">
            <v>74</v>
          </cell>
          <cell r="F244">
            <v>74</v>
          </cell>
        </row>
        <row r="245">
          <cell r="A245" t="str">
            <v>左侧踝关节正侧位</v>
          </cell>
          <cell r="B245" t="str">
            <v>踝关节</v>
          </cell>
          <cell r="C245">
            <v>105</v>
          </cell>
          <cell r="D245">
            <v>105</v>
          </cell>
          <cell r="E245">
            <v>105</v>
          </cell>
          <cell r="F245">
            <v>105</v>
          </cell>
        </row>
        <row r="246">
          <cell r="A246" t="str">
            <v>右侧踝关节正侧位</v>
          </cell>
          <cell r="B246" t="str">
            <v>踝关节</v>
          </cell>
          <cell r="C246">
            <v>105</v>
          </cell>
          <cell r="D246">
            <v>105</v>
          </cell>
          <cell r="E246">
            <v>105</v>
          </cell>
          <cell r="F246">
            <v>105</v>
          </cell>
        </row>
        <row r="247">
          <cell r="A247" t="str">
            <v>骶尾椎正侧位</v>
          </cell>
          <cell r="B247" t="str">
            <v>骶尾椎</v>
          </cell>
          <cell r="C247">
            <v>147</v>
          </cell>
          <cell r="D247">
            <v>147</v>
          </cell>
          <cell r="E247">
            <v>147</v>
          </cell>
          <cell r="F247">
            <v>147</v>
          </cell>
        </row>
        <row r="248">
          <cell r="A248" t="str">
            <v>骶尾椎侧位</v>
          </cell>
          <cell r="B248" t="str">
            <v>骶尾椎</v>
          </cell>
          <cell r="C248">
            <v>74</v>
          </cell>
          <cell r="D248">
            <v>74</v>
          </cell>
          <cell r="E248">
            <v>74</v>
          </cell>
          <cell r="F248">
            <v>74</v>
          </cell>
        </row>
        <row r="249">
          <cell r="A249" t="str">
            <v>上消化道钡餐造影</v>
          </cell>
          <cell r="B249" t="str">
            <v>上消化道钡餐造影</v>
          </cell>
          <cell r="C249">
            <v>176</v>
          </cell>
          <cell r="D249" t="str">
            <v>X</v>
          </cell>
          <cell r="E249">
            <v>176</v>
          </cell>
          <cell r="F249" t="str">
            <v>X</v>
          </cell>
        </row>
        <row r="250">
          <cell r="A250" t="str">
            <v>X光胶片</v>
          </cell>
          <cell r="B250" t="str">
            <v>胶片</v>
          </cell>
          <cell r="C250">
            <v>53</v>
          </cell>
          <cell r="D250">
            <v>53</v>
          </cell>
          <cell r="E250">
            <v>53</v>
          </cell>
          <cell r="F250">
            <v>53</v>
          </cell>
        </row>
        <row r="251">
          <cell r="A251" t="str">
            <v>腰椎正位</v>
          </cell>
          <cell r="B251" t="str">
            <v>腰椎</v>
          </cell>
          <cell r="C251">
            <v>74</v>
          </cell>
          <cell r="D251">
            <v>74</v>
          </cell>
          <cell r="E251">
            <v>74</v>
          </cell>
          <cell r="F251">
            <v>74</v>
          </cell>
        </row>
        <row r="252">
          <cell r="A252" t="str">
            <v>头颅CT检查</v>
          </cell>
          <cell r="B252" t="str">
            <v>头颅(CT)</v>
          </cell>
          <cell r="C252" t="str">
            <v>X</v>
          </cell>
          <cell r="D252" t="str">
            <v>X</v>
          </cell>
          <cell r="E252">
            <v>478</v>
          </cell>
          <cell r="F252" t="str">
            <v>X</v>
          </cell>
          <cell r="G252" t="str">
            <v>检查意义：1.颅内肿瘤。2.脑血管病：(1)脑出血。(2)脑梗塞。(3)蛛网膜下腔出血。(4)动脉瘤及血管畸形。(5)脑静脉或静脉窦闭塞。(6)烟雾病。3.颅脑损伤：(1)颅内血肿。(2)脑挫裂伤。(3)颅骨骨折及颅缝分离。(4)亚急性或慢性颅脑损伤。4.颅内炎性病变：(1)脑脓肿。(2)肉芽肿。(3)脑炎。(4)脑膜炎。(5)硬膜外及硬膜下脓肿。(6)室管膜炎。5.脑寄生虫病。6.脑退行性病变。7.先天性畸形与新生儿疾病。8.手术与放射治疗后检查。</v>
          </cell>
          <cell r="H252" t="str">
            <v>美国GE （64排128层）</v>
          </cell>
          <cell r="I252" t="str">
            <v>LightSpeed VCT</v>
          </cell>
        </row>
        <row r="253">
          <cell r="A253" t="str">
            <v>胸部CT检查</v>
          </cell>
          <cell r="B253" t="str">
            <v>胸部（CT）</v>
          </cell>
          <cell r="C253" t="str">
            <v>X</v>
          </cell>
          <cell r="D253" t="str">
            <v>X</v>
          </cell>
          <cell r="E253">
            <v>901</v>
          </cell>
          <cell r="F253" t="str">
            <v>X</v>
          </cell>
        </row>
        <row r="253">
          <cell r="H253" t="str">
            <v>美国GE （64排128层）</v>
          </cell>
          <cell r="I253" t="str">
            <v>LightSpeed VCT</v>
          </cell>
        </row>
        <row r="254">
          <cell r="A254" t="str">
            <v>上腹部CT检查</v>
          </cell>
          <cell r="B254" t="str">
            <v>胆（CT）、肝（CT）、脾（CT）、胰（CT）、肾（CT）</v>
          </cell>
          <cell r="C254" t="str">
            <v>X</v>
          </cell>
          <cell r="D254" t="str">
            <v>X</v>
          </cell>
          <cell r="E254">
            <v>901</v>
          </cell>
          <cell r="F254" t="str">
            <v>X</v>
          </cell>
        </row>
        <row r="254">
          <cell r="H254" t="str">
            <v>美国GE （64排128层）</v>
          </cell>
          <cell r="I254" t="str">
            <v>LightSpeed VCT</v>
          </cell>
        </row>
        <row r="255">
          <cell r="A255" t="str">
            <v>下腹部CT检查</v>
          </cell>
          <cell r="B255" t="str">
            <v>前列腺（CT)、膀胱(CT)</v>
          </cell>
          <cell r="C255" t="str">
            <v>X</v>
          </cell>
          <cell r="D255" t="str">
            <v>X</v>
          </cell>
          <cell r="E255">
            <v>901</v>
          </cell>
          <cell r="F255" t="str">
            <v>X</v>
          </cell>
        </row>
        <row r="255">
          <cell r="H255" t="str">
            <v>美国GE （64排128层）</v>
          </cell>
          <cell r="I255" t="str">
            <v>LightSpeed VCT</v>
          </cell>
        </row>
        <row r="256">
          <cell r="A256" t="str">
            <v>颈椎CT检查</v>
          </cell>
          <cell r="B256" t="str">
            <v>颈椎(CT）</v>
          </cell>
          <cell r="C256" t="str">
            <v>X</v>
          </cell>
          <cell r="D256" t="str">
            <v>X</v>
          </cell>
          <cell r="E256">
            <v>478</v>
          </cell>
          <cell r="F256" t="str">
            <v>X</v>
          </cell>
        </row>
        <row r="256">
          <cell r="H256" t="str">
            <v>美国GE （64排128层）</v>
          </cell>
          <cell r="I256" t="str">
            <v>LightSpeed VCT</v>
          </cell>
        </row>
        <row r="257">
          <cell r="A257" t="str">
            <v>腰椎CT检查</v>
          </cell>
          <cell r="B257" t="str">
            <v>腰椎（CT）</v>
          </cell>
          <cell r="C257" t="str">
            <v>X</v>
          </cell>
          <cell r="D257" t="str">
            <v>X</v>
          </cell>
          <cell r="E257">
            <v>478</v>
          </cell>
          <cell r="F257" t="str">
            <v>X</v>
          </cell>
        </row>
        <row r="257">
          <cell r="H257" t="str">
            <v>美国GE （64排128层）</v>
          </cell>
          <cell r="I257" t="str">
            <v>LightSpeed VCT</v>
          </cell>
        </row>
        <row r="258">
          <cell r="A258" t="str">
            <v>副鼻窦CT检查</v>
          </cell>
          <cell r="B258" t="str">
            <v>鼻窦（CT）、蝶窦（CT）、筛窦（CT）、上颌窦（CT）、额窦（CT）</v>
          </cell>
          <cell r="C258" t="str">
            <v>X</v>
          </cell>
          <cell r="D258" t="str">
            <v>X</v>
          </cell>
          <cell r="E258">
            <v>901</v>
          </cell>
          <cell r="F258" t="str">
            <v>X</v>
          </cell>
        </row>
        <row r="258">
          <cell r="H258" t="str">
            <v>美国GE （64排128层）</v>
          </cell>
          <cell r="I258" t="str">
            <v>LightSpeed VCT</v>
          </cell>
        </row>
        <row r="259">
          <cell r="A259" t="str">
            <v>胸椎CT平扫</v>
          </cell>
          <cell r="B259" t="str">
            <v>胸椎CT平扫</v>
          </cell>
          <cell r="C259" t="str">
            <v>X</v>
          </cell>
          <cell r="D259" t="str">
            <v>X</v>
          </cell>
          <cell r="E259">
            <v>901</v>
          </cell>
          <cell r="F259" t="str">
            <v>X</v>
          </cell>
        </row>
        <row r="259">
          <cell r="H259" t="str">
            <v>美国GE （64排128层）</v>
          </cell>
          <cell r="I259" t="str">
            <v>LightSpeed VCT</v>
          </cell>
        </row>
        <row r="260">
          <cell r="A260" t="str">
            <v>心电图</v>
          </cell>
          <cell r="B260" t="str">
            <v>心电图</v>
          </cell>
          <cell r="C260">
            <v>26</v>
          </cell>
          <cell r="D260">
            <v>26</v>
          </cell>
          <cell r="E260">
            <v>26</v>
          </cell>
          <cell r="F260">
            <v>26</v>
          </cell>
          <cell r="G260" t="str">
            <v>通过在体表特定部位同步记录和分析心脏每一个心动周期所产生电活动变化的曲线图形，为心脏疾病诊断、疗效评价、预后评估提供重要的依据。</v>
          </cell>
          <cell r="H260" t="str">
            <v>美国GE/日本福田</v>
          </cell>
          <cell r="I260" t="str">
            <v>MAC1200ST/FX-7420</v>
          </cell>
        </row>
        <row r="261">
          <cell r="A261" t="str">
            <v>半小时心率变异分析</v>
          </cell>
          <cell r="B261" t="str">
            <v>半小时心率变异分析</v>
          </cell>
          <cell r="C261">
            <v>105</v>
          </cell>
          <cell r="D261">
            <v>105</v>
          </cell>
          <cell r="E261">
            <v>105</v>
          </cell>
          <cell r="F261">
            <v>105</v>
          </cell>
          <cell r="G261" t="str">
            <v>记录半小时心电图变化，为心脏疾病诊断提供依据。</v>
          </cell>
        </row>
        <row r="262">
          <cell r="A262" t="str">
            <v>2小时心率变异分析</v>
          </cell>
          <cell r="B262" t="str">
            <v>2小时心率变异分析</v>
          </cell>
          <cell r="C262">
            <v>105</v>
          </cell>
          <cell r="D262">
            <v>105</v>
          </cell>
          <cell r="E262">
            <v>105</v>
          </cell>
          <cell r="F262">
            <v>105</v>
          </cell>
          <cell r="G262" t="str">
            <v>记录2小时心电图变化，为心脏疾病诊断提供依据。</v>
          </cell>
        </row>
        <row r="263">
          <cell r="A263" t="str">
            <v>24小时心率变异分析</v>
          </cell>
          <cell r="B263" t="str">
            <v>24小时心率变异分析</v>
          </cell>
          <cell r="C263">
            <v>315</v>
          </cell>
          <cell r="D263">
            <v>315</v>
          </cell>
          <cell r="E263">
            <v>315</v>
          </cell>
          <cell r="F263">
            <v>315</v>
          </cell>
          <cell r="G263" t="str">
            <v>是一种可以长时间连续记录并编集分析心脏在活动和安静状态下心电图变化的方法。可提高对非持续性异位心律、尤其是对一过性心律失常及短暂的心肌缺血发作的检出率。是普通心电图检查的一种补充方法。为心脏疾病诊断提供重要依据。</v>
          </cell>
        </row>
        <row r="264">
          <cell r="A264" t="str">
            <v>骨密度检查</v>
          </cell>
          <cell r="B264" t="str">
            <v>骨密度</v>
          </cell>
          <cell r="C264">
            <v>126</v>
          </cell>
          <cell r="D264">
            <v>126</v>
          </cell>
          <cell r="E264">
            <v>126</v>
          </cell>
          <cell r="F264">
            <v>126</v>
          </cell>
          <cell r="G264" t="str">
            <v>通过骨密度仪检查骨质密度，早期发现骨量减少及估计骨质疏松的程度，及时进行有效防治。</v>
          </cell>
          <cell r="H264" t="str">
            <v>Metriscan</v>
          </cell>
          <cell r="I264" t="str">
            <v>MILES</v>
          </cell>
        </row>
        <row r="265">
          <cell r="A265" t="str">
            <v>肺功能检查</v>
          </cell>
          <cell r="B265" t="str">
            <v>肺功能</v>
          </cell>
          <cell r="C265">
            <v>74</v>
          </cell>
          <cell r="D265">
            <v>74</v>
          </cell>
          <cell r="E265">
            <v>74</v>
          </cell>
          <cell r="F265">
            <v>74</v>
          </cell>
          <cell r="G265" t="str">
            <v>初步测试肺部通气功能，进而判断有无肺部相关疾病存在。</v>
          </cell>
          <cell r="H265" t="str">
            <v>日本Chest</v>
          </cell>
          <cell r="I265" t="str">
            <v>HI-701</v>
          </cell>
        </row>
        <row r="266">
          <cell r="A266" t="str">
            <v>经颅多普勒</v>
          </cell>
          <cell r="B266" t="str">
            <v>经颅多普勒</v>
          </cell>
          <cell r="C266">
            <v>273</v>
          </cell>
          <cell r="D266">
            <v>273</v>
          </cell>
          <cell r="E266">
            <v>273</v>
          </cell>
          <cell r="F266">
            <v>273</v>
          </cell>
          <cell r="G266" t="str">
            <v>了解颅内及颅外各血管、脑动脉环血管及其分支的血流情况，判断有无硬化、狭窄、缺血、畸形、痉挛等血管病变。可对脑血管疾病进行动态监测。</v>
          </cell>
          <cell r="H266" t="str">
            <v>鑫悦奇</v>
          </cell>
          <cell r="I266" t="str">
            <v>JYQTCD-2000</v>
          </cell>
        </row>
        <row r="267">
          <cell r="A267" t="str">
            <v>心功能检测</v>
          </cell>
          <cell r="B267" t="str">
            <v>心功能检测</v>
          </cell>
          <cell r="C267">
            <v>189</v>
          </cell>
          <cell r="D267">
            <v>189</v>
          </cell>
          <cell r="E267">
            <v>189</v>
          </cell>
          <cell r="F267">
            <v>189</v>
          </cell>
        </row>
        <row r="268">
          <cell r="A268" t="str">
            <v>动脉硬化检测</v>
          </cell>
          <cell r="B268" t="str">
            <v>动脉硬化检测</v>
          </cell>
          <cell r="C268">
            <v>189</v>
          </cell>
          <cell r="D268">
            <v>189</v>
          </cell>
          <cell r="E268">
            <v>189</v>
          </cell>
          <cell r="F268">
            <v>189</v>
          </cell>
          <cell r="G268" t="str">
            <v>对人体动脉血管做总体性评估，便于早发现动脉硬化。</v>
          </cell>
        </row>
        <row r="269">
          <cell r="A269" t="str">
            <v>电测听检查</v>
          </cell>
          <cell r="B269" t="str">
            <v>电测听检查</v>
          </cell>
          <cell r="C269">
            <v>42</v>
          </cell>
          <cell r="D269">
            <v>42</v>
          </cell>
          <cell r="E269">
            <v>42</v>
          </cell>
          <cell r="F269">
            <v>42</v>
          </cell>
        </row>
        <row r="270">
          <cell r="A270" t="str">
            <v>听力检测</v>
          </cell>
          <cell r="B270" t="str">
            <v>左耳听力检测、右耳听力检测</v>
          </cell>
          <cell r="C270">
            <v>53</v>
          </cell>
          <cell r="D270">
            <v>53</v>
          </cell>
          <cell r="E270">
            <v>53</v>
          </cell>
          <cell r="F270">
            <v>53</v>
          </cell>
          <cell r="G270" t="str">
            <v>测试人体听力功能。</v>
          </cell>
        </row>
        <row r="271">
          <cell r="A271" t="str">
            <v>其他</v>
          </cell>
        </row>
        <row r="272">
          <cell r="A272" t="str">
            <v>早餐</v>
          </cell>
          <cell r="B272" t="str">
            <v>营养早餐</v>
          </cell>
          <cell r="C272">
            <v>0</v>
          </cell>
          <cell r="D272">
            <v>0</v>
          </cell>
          <cell r="E272">
            <v>0</v>
          </cell>
          <cell r="F272">
            <v>0</v>
          </cell>
        </row>
        <row r="273">
          <cell r="A273" t="str">
            <v>个检报告</v>
          </cell>
          <cell r="B273" t="str">
            <v>个检报告</v>
          </cell>
          <cell r="C273">
            <v>0</v>
          </cell>
          <cell r="D273">
            <v>0</v>
          </cell>
          <cell r="E273">
            <v>0</v>
          </cell>
          <cell r="F273">
            <v>0</v>
          </cell>
          <cell r="G273" t="str">
            <v>根据个人健康状况及疾病发展趋势，由专家分析主要健康问题，确定相关危险因素，并提供一份完整的个性化的体检报告解读及基本健康改善指导原则。</v>
          </cell>
        </row>
        <row r="274">
          <cell r="A274" t="str">
            <v>个检报告（英文）</v>
          </cell>
          <cell r="B274" t="str">
            <v>个检报告（英文）</v>
          </cell>
          <cell r="C274">
            <v>525</v>
          </cell>
          <cell r="D274">
            <v>525</v>
          </cell>
          <cell r="E274">
            <v>525</v>
          </cell>
          <cell r="F274">
            <v>525</v>
          </cell>
        </row>
        <row r="275">
          <cell r="A275" t="str">
            <v>配送费</v>
          </cell>
          <cell r="B275" t="str">
            <v>配送费</v>
          </cell>
          <cell r="C275">
            <v>21</v>
          </cell>
          <cell r="D275">
            <v>21</v>
          </cell>
          <cell r="E275">
            <v>21</v>
          </cell>
          <cell r="F275">
            <v>21</v>
          </cell>
        </row>
      </sheetData>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团体A套餐206-250"/>
      <sheetName val="团体B套餐254-356"/>
      <sheetName val="团体C套餐365-467"/>
      <sheetName val="团体D套餐457-559"/>
      <sheetName val="团体E套餐689-733"/>
      <sheetName val="团体F套餐1160-1266"/>
      <sheetName val="团体G套餐1363-1469"/>
      <sheetName val="quotation"/>
      <sheetName val="源"/>
      <sheetName val="Sheet1"/>
      <sheetName val="Sheet3"/>
    </sheetNames>
    <sheetDataSet>
      <sheetData sheetId="0"/>
      <sheetData sheetId="1"/>
      <sheetData sheetId="2"/>
      <sheetData sheetId="3"/>
      <sheetData sheetId="4"/>
      <sheetData sheetId="5"/>
      <sheetData sheetId="6"/>
      <sheetData sheetId="7"/>
      <sheetData sheetId="8">
        <row r="3">
          <cell r="A3" t="str">
            <v>一般检查A</v>
          </cell>
          <cell r="B3" t="str">
            <v>身高、体重、体重指数、收缩压、舒张压</v>
          </cell>
          <cell r="C3">
            <v>11</v>
          </cell>
          <cell r="D3">
            <v>11</v>
          </cell>
          <cell r="E3">
            <v>11</v>
          </cell>
          <cell r="F3">
            <v>11</v>
          </cell>
          <cell r="G3" t="str">
            <v>通过仪器测量人体身高、体重及血压，科学判断体重是否标准、血压是否正常。</v>
          </cell>
        </row>
        <row r="4">
          <cell r="A4" t="str">
            <v>一般检查B</v>
          </cell>
          <cell r="B4" t="str">
            <v>身高、体重、体重指数、收缩压、舒张压、体脂肪率</v>
          </cell>
          <cell r="C4">
            <v>26</v>
          </cell>
          <cell r="D4">
            <v>26</v>
          </cell>
          <cell r="E4">
            <v>26</v>
          </cell>
          <cell r="F4">
            <v>26</v>
          </cell>
          <cell r="G4" t="str">
            <v>通过仪器测量人体身高、体重、体脂肪率及血压，科学判断体重是否标准、血压是否正常、体脂肪是否超标。</v>
          </cell>
        </row>
        <row r="5">
          <cell r="A5" t="str">
            <v>一般检查C</v>
          </cell>
          <cell r="B5" t="str">
            <v>身高、体重、体重指数、收缩压、舒张压、腰围</v>
          </cell>
          <cell r="C5">
            <v>21</v>
          </cell>
          <cell r="D5">
            <v>21</v>
          </cell>
          <cell r="E5">
            <v>21</v>
          </cell>
          <cell r="F5">
            <v>21</v>
          </cell>
        </row>
        <row r="6">
          <cell r="A6" t="str">
            <v>一般检查D</v>
          </cell>
          <cell r="B6" t="str">
            <v>身高、体重、体重指数、收缩压、舒张压、腰围、体脂肪率</v>
          </cell>
          <cell r="C6">
            <v>37</v>
          </cell>
          <cell r="D6">
            <v>37</v>
          </cell>
          <cell r="E6">
            <v>37</v>
          </cell>
          <cell r="F6">
            <v>37</v>
          </cell>
        </row>
        <row r="7">
          <cell r="A7" t="str">
            <v>血压检测</v>
          </cell>
          <cell r="B7" t="str">
            <v>收缩压、舒张压</v>
          </cell>
          <cell r="C7">
            <v>5</v>
          </cell>
          <cell r="D7">
            <v>5</v>
          </cell>
          <cell r="E7">
            <v>5</v>
          </cell>
          <cell r="F7">
            <v>5</v>
          </cell>
          <cell r="G7" t="str">
            <v>血压是否正常</v>
          </cell>
        </row>
        <row r="8">
          <cell r="A8" t="str">
            <v>人体成分分析（成人）</v>
          </cell>
          <cell r="B8" t="str">
            <v>体型分类、体脂肪率（体成分）、脂肪量、标准脂肪量、标准体脂肪率、躯干脂肪率、躯干脂肪量、左上肢脂肪量、右上肢脂肪量、右下肢脂肪量、左下肢脂肪量、内脏脂肪等级、肥胖程度、躯干体脂肪率等级、标准肌肉率、标准肌肉量、肌肉量、躯干肌肉量、躯干肌肉量等级、左上肢肌肉量、右上肢肌肉量、左下肢肌肉量、右下肢肌肉量、全身肌肉等级、体水份率、身体水分量、细胞外液、细胞内液、细胞外液比、基础代谢量、基础代谢率等级、体重控制、肌肉控制、脂肪控制、综合评分</v>
          </cell>
          <cell r="C8" t="str">
            <v>X</v>
          </cell>
          <cell r="D8">
            <v>168</v>
          </cell>
          <cell r="E8">
            <v>168</v>
          </cell>
          <cell r="F8" t="str">
            <v>X</v>
          </cell>
        </row>
        <row r="9">
          <cell r="A9" t="str">
            <v>体脂肪含量</v>
          </cell>
          <cell r="B9" t="str">
            <v>基础代谢率、生物电阻抗阻、体脂肪率、体脂肪量、非脂肪量、身体水分量、体脂肪率理想范围下限、体脂肪率理想范围上限</v>
          </cell>
          <cell r="C9">
            <v>11</v>
          </cell>
          <cell r="D9">
            <v>11</v>
          </cell>
          <cell r="E9">
            <v>11</v>
          </cell>
          <cell r="F9">
            <v>11</v>
          </cell>
        </row>
        <row r="10">
          <cell r="A10" t="str">
            <v>血氧饱和度</v>
          </cell>
          <cell r="B10" t="str">
            <v>血氧饱和度</v>
          </cell>
          <cell r="C10">
            <v>5</v>
          </cell>
          <cell r="D10">
            <v>5</v>
          </cell>
          <cell r="E10">
            <v>5</v>
          </cell>
          <cell r="F10">
            <v>5</v>
          </cell>
        </row>
        <row r="11">
          <cell r="A11" t="str">
            <v>腰围臀围检测</v>
          </cell>
          <cell r="B11" t="str">
            <v>腰围、臀围、腰臀围比值</v>
          </cell>
          <cell r="C11">
            <v>21</v>
          </cell>
          <cell r="D11">
            <v>21</v>
          </cell>
          <cell r="E11">
            <v>21</v>
          </cell>
          <cell r="F11">
            <v>21</v>
          </cell>
        </row>
        <row r="12">
          <cell r="A12" t="str">
            <v>内科</v>
          </cell>
          <cell r="B12" t="str">
            <v>病史、家族史、心率、心律、心音、肺部听诊、肝脏触诊、脾脏触诊、肾脏叩诊、神经反射：膝反射、内科其它</v>
          </cell>
          <cell r="C12">
            <v>26</v>
          </cell>
          <cell r="D12">
            <v>26</v>
          </cell>
          <cell r="E12">
            <v>26</v>
          </cell>
          <cell r="F12">
            <v>26</v>
          </cell>
          <cell r="G12" t="str">
            <v>通过视、触、叩、听检查心、肺、肝、脾等重要脏器的基本状况，发现常见疾病的相关征兆，或初步排除常见疾病。</v>
          </cell>
        </row>
        <row r="13">
          <cell r="A13" t="str">
            <v>胶囊内镜(小肠)</v>
          </cell>
          <cell r="B13" t="str">
            <v>小肠</v>
          </cell>
          <cell r="C13">
            <v>5000</v>
          </cell>
          <cell r="D13">
            <v>5000</v>
          </cell>
          <cell r="E13">
            <v>5000</v>
          </cell>
          <cell r="F13">
            <v>5000</v>
          </cell>
        </row>
        <row r="14">
          <cell r="A14" t="str">
            <v>男外科</v>
          </cell>
          <cell r="B14" t="str">
            <v>皮肤、浅表淋巴结、甲状腺(外科)、乳房、脊柱、四肢关节、外生殖器、肛门、直肠指诊、前列腺(外科)、外科其它</v>
          </cell>
          <cell r="C14">
            <v>26</v>
          </cell>
          <cell r="D14">
            <v>26</v>
          </cell>
          <cell r="E14">
            <v>26</v>
          </cell>
          <cell r="F14">
            <v>26</v>
          </cell>
          <cell r="G14" t="str">
            <v>通过体格检查，检查男性皮肤、甲状腺、脊柱四肢、前列腺、外生殖器等重要脏器基本情况，发现常见外科疾病的相关征兆，或初步排除外科常见疾病。</v>
          </cell>
        </row>
        <row r="15">
          <cell r="A15" t="str">
            <v>女外科</v>
          </cell>
          <cell r="B15" t="str">
            <v>皮肤、浅表淋巴结、甲状腺(外科)、乳房、脊柱、四肢关节、肛门、直肠指诊、外科其它</v>
          </cell>
          <cell r="C15">
            <v>26</v>
          </cell>
          <cell r="D15">
            <v>26</v>
          </cell>
          <cell r="E15">
            <v>26</v>
          </cell>
          <cell r="F15">
            <v>26</v>
          </cell>
          <cell r="G15" t="str">
            <v>通过体格检查，检查女性皮肤、甲状腺、脊柱四肢、乳腺等重要脏器基本情况，发现常见外科疾病的相关征兆，或初步排除外科常见疾病。</v>
          </cell>
        </row>
        <row r="16">
          <cell r="A16" t="str">
            <v>妇科检查</v>
          </cell>
          <cell r="B16" t="str">
            <v>外阴、阴道、宫颈、子宫、附件、妇科其它</v>
          </cell>
          <cell r="C16">
            <v>26</v>
          </cell>
          <cell r="D16">
            <v>26</v>
          </cell>
          <cell r="E16">
            <v>26</v>
          </cell>
          <cell r="F16">
            <v>26</v>
          </cell>
          <cell r="G16" t="str">
            <v>通过妇科触诊及仪器检查方法，发现常见妇科疾病的相关征兆，或初步排除妇科常见疾病。</v>
          </cell>
        </row>
        <row r="17">
          <cell r="A17" t="str">
            <v>白带常规</v>
          </cell>
          <cell r="B17" t="str">
            <v>白带清洁度、念珠样菌、滴虫、其它（白带）</v>
          </cell>
          <cell r="C17">
            <v>16</v>
          </cell>
          <cell r="D17">
            <v>16</v>
          </cell>
          <cell r="E17">
            <v>16</v>
          </cell>
          <cell r="F17">
            <v>16</v>
          </cell>
          <cell r="G17" t="str">
            <v>用于检查阴道内有无滴虫、念珠菌，同时还可确定阴道清洁度，是筛查阴道炎的有效手段。</v>
          </cell>
        </row>
        <row r="18">
          <cell r="A18" t="str">
            <v>宫颈刮片</v>
          </cell>
          <cell r="B18" t="str">
            <v>宫颈刮片</v>
          </cell>
          <cell r="C18">
            <v>53</v>
          </cell>
          <cell r="D18">
            <v>53</v>
          </cell>
          <cell r="E18">
            <v>53</v>
          </cell>
          <cell r="F18">
            <v>53</v>
          </cell>
          <cell r="G18" t="str">
            <v>即子宫颈脱落细胞的巴氏染色检查。是简便易行的早期发现宫颈癌的重要手段。</v>
          </cell>
        </row>
        <row r="19">
          <cell r="A19" t="str">
            <v>宫颈TCT</v>
          </cell>
          <cell r="B19" t="str">
            <v>宫颈TCT</v>
          </cell>
          <cell r="C19">
            <v>189</v>
          </cell>
          <cell r="D19">
            <v>189</v>
          </cell>
          <cell r="E19">
            <v>189</v>
          </cell>
          <cell r="F19">
            <v>189</v>
          </cell>
          <cell r="G19" t="str">
            <v>即液基薄层细胞学检查。是筛查宫颈早期病变较先进的检测方法，同时还能发现部分癌前病变，微生物感染如霉菌、滴虫、病毒、衣原体、人乳头瘤病毒等。</v>
          </cell>
        </row>
        <row r="20">
          <cell r="A20" t="str">
            <v>妇科采样</v>
          </cell>
          <cell r="B20" t="str">
            <v>妇科采样</v>
          </cell>
          <cell r="C20">
            <v>90</v>
          </cell>
          <cell r="D20">
            <v>75</v>
          </cell>
          <cell r="E20">
            <v>75</v>
          </cell>
          <cell r="F20">
            <v>75</v>
          </cell>
        </row>
        <row r="21">
          <cell r="A21" t="str">
            <v>视力</v>
          </cell>
          <cell r="B21" t="str">
            <v>裸视力(右)、裸视力(左)、矫正视力(右)、矫正视力(左)</v>
          </cell>
          <cell r="C21">
            <v>5</v>
          </cell>
          <cell r="D21">
            <v>5</v>
          </cell>
          <cell r="E21">
            <v>5</v>
          </cell>
          <cell r="F21">
            <v>5</v>
          </cell>
          <cell r="G21" t="str">
            <v>了解视力状况</v>
          </cell>
        </row>
        <row r="22">
          <cell r="A22" t="str">
            <v>视力 色觉</v>
          </cell>
          <cell r="B22" t="str">
            <v>裸视力(右)、裸视力(左)、矫正视力(右)、矫正视力(左)、色觉</v>
          </cell>
          <cell r="C22">
            <v>11</v>
          </cell>
          <cell r="D22">
            <v>11</v>
          </cell>
          <cell r="E22">
            <v>11</v>
          </cell>
          <cell r="F22">
            <v>11</v>
          </cell>
          <cell r="G22" t="str">
            <v>了解视力状况，判断眼睛视力、色觉功能。</v>
          </cell>
        </row>
        <row r="23">
          <cell r="A23" t="str">
            <v>外眼</v>
          </cell>
          <cell r="B23" t="str">
            <v>外眼、眼科其它</v>
          </cell>
          <cell r="C23">
            <v>5</v>
          </cell>
          <cell r="D23">
            <v>5</v>
          </cell>
          <cell r="E23">
            <v>5</v>
          </cell>
          <cell r="F23">
            <v>5</v>
          </cell>
          <cell r="G23" t="str">
            <v>检查眼睑、泪囊、结膜、眼球是否存在异常情况。</v>
          </cell>
        </row>
        <row r="24">
          <cell r="A24" t="str">
            <v>裂隙灯检查</v>
          </cell>
          <cell r="B24" t="str">
            <v>裂隙灯检查</v>
          </cell>
          <cell r="C24">
            <v>16</v>
          </cell>
          <cell r="D24">
            <v>16</v>
          </cell>
          <cell r="E24">
            <v>16</v>
          </cell>
          <cell r="F24">
            <v>16</v>
          </cell>
          <cell r="G24" t="str">
            <v>通过裂隙灯检查巩膜、虹膜、角膜、瞳孔、玻璃体等有无异常情况。</v>
          </cell>
        </row>
        <row r="25">
          <cell r="A25" t="str">
            <v>眼底镜检查</v>
          </cell>
          <cell r="B25" t="str">
            <v>眼底镜检查</v>
          </cell>
          <cell r="C25">
            <v>16</v>
          </cell>
          <cell r="D25">
            <v>16</v>
          </cell>
          <cell r="E25">
            <v>16</v>
          </cell>
          <cell r="F25">
            <v>16</v>
          </cell>
          <cell r="G25" t="str">
            <v>通过眼底镜检查眼底视网膜、视神经乳头和视网膜中央血管等有无异常情况。</v>
          </cell>
        </row>
        <row r="26">
          <cell r="A26" t="str">
            <v>非接触性眼压测量</v>
          </cell>
          <cell r="B26" t="str">
            <v>左眼非接触性眼压、右眼非接触性眼压</v>
          </cell>
          <cell r="C26">
            <v>21</v>
          </cell>
          <cell r="D26">
            <v>21</v>
          </cell>
          <cell r="E26">
            <v>21</v>
          </cell>
          <cell r="F26">
            <v>21</v>
          </cell>
          <cell r="G26" t="str">
            <v>眼压的检查是发现青光眼的三大重要检查之一，也是最简单的检查。以排除高眼压和青光眼的可能性，可早期发现病变并进行治疗，也可用于病程的疗效评价。</v>
          </cell>
        </row>
        <row r="27">
          <cell r="A27" t="str">
            <v>近视力</v>
          </cell>
          <cell r="B27" t="str">
            <v>近视力</v>
          </cell>
          <cell r="C27">
            <v>5</v>
          </cell>
          <cell r="D27">
            <v>5</v>
          </cell>
          <cell r="E27">
            <v>5</v>
          </cell>
          <cell r="F27">
            <v>5</v>
          </cell>
        </row>
        <row r="28">
          <cell r="A28" t="str">
            <v>中视力</v>
          </cell>
          <cell r="B28" t="str">
            <v>中视力（右）、中视力（左）</v>
          </cell>
          <cell r="C28">
            <v>5</v>
          </cell>
          <cell r="D28">
            <v>5</v>
          </cell>
          <cell r="E28">
            <v>5</v>
          </cell>
          <cell r="F28">
            <v>5</v>
          </cell>
        </row>
        <row r="29">
          <cell r="A29" t="str">
            <v>耳鼻咽喉科</v>
          </cell>
          <cell r="B29" t="str">
            <v>既往史、外耳、外耳道、鼓膜、鼻腔、鼻中隔、咽、扁桃体、耳鼻咽喉科其它</v>
          </cell>
          <cell r="C29">
            <v>11</v>
          </cell>
          <cell r="D29">
            <v>11</v>
          </cell>
          <cell r="E29">
            <v>11</v>
          </cell>
          <cell r="F29">
            <v>11</v>
          </cell>
          <cell r="G29" t="str">
            <v>通过对耳、鼻咽、扁桃喉等器官的常规检查，初步筛查常见疾病。</v>
          </cell>
        </row>
        <row r="30">
          <cell r="A30" t="str">
            <v>鼻咽镜检查</v>
          </cell>
          <cell r="B30" t="str">
            <v>鼻咽镜检查</v>
          </cell>
          <cell r="C30">
            <v>11</v>
          </cell>
          <cell r="D30">
            <v>11</v>
          </cell>
          <cell r="E30">
            <v>11</v>
          </cell>
          <cell r="F30">
            <v>11</v>
          </cell>
          <cell r="G30" t="str">
            <v>用于检查鼻咽部及鼻后孔</v>
          </cell>
        </row>
        <row r="31">
          <cell r="A31" t="str">
            <v>间接喉镜检查</v>
          </cell>
          <cell r="B31" t="str">
            <v>间接喉镜检查</v>
          </cell>
          <cell r="C31">
            <v>11</v>
          </cell>
          <cell r="D31">
            <v>11</v>
          </cell>
          <cell r="E31">
            <v>11</v>
          </cell>
          <cell r="F31">
            <v>11</v>
          </cell>
        </row>
        <row r="32">
          <cell r="A32" t="str">
            <v>听力（音叉）</v>
          </cell>
          <cell r="B32" t="str">
            <v>听力(128HZ音叉)</v>
          </cell>
          <cell r="C32">
            <v>5</v>
          </cell>
          <cell r="D32">
            <v>5</v>
          </cell>
          <cell r="E32">
            <v>5</v>
          </cell>
          <cell r="F32">
            <v>5</v>
          </cell>
          <cell r="G32" t="str">
            <v>用于初步判定与鉴别耳聋性质的比较方便、快速检查方法。</v>
          </cell>
        </row>
        <row r="33">
          <cell r="A33" t="str">
            <v>口腔科</v>
          </cell>
          <cell r="B33" t="str">
            <v>唇、牙齿、牙周、舌、腭、口腔粘膜、舌下腺、颌下腺、腮腺、颞下颌关节、口腔科其它</v>
          </cell>
          <cell r="C33">
            <v>26</v>
          </cell>
          <cell r="D33">
            <v>26</v>
          </cell>
          <cell r="E33">
            <v>26</v>
          </cell>
          <cell r="F33">
            <v>26</v>
          </cell>
          <cell r="G33" t="str">
            <v>口腔常规检查，全面了解口腔健康状况，及时发现口腔科常见疾病。</v>
          </cell>
        </row>
        <row r="34">
          <cell r="A34" t="str">
            <v>实验室检查</v>
          </cell>
        </row>
        <row r="35">
          <cell r="A35" t="str">
            <v>血常规</v>
          </cell>
          <cell r="B35" t="str">
            <v>白细胞计数、红细胞计数、血红蛋白、红细胞压积、平均红细胞体积、平均红细胞血红蛋白含量、平均红细胞血红蛋白浓度、红细胞分布宽度-变异系数、血小板计数、平均血小板体积、血小板分布宽度、淋巴细胞百分比、中间细胞百分比、中性粒细胞百分比、淋巴细胞绝对值、中间细胞绝对值、中性粒细胞绝对值、红细胞分布宽度-标准差、血小板压积</v>
          </cell>
          <cell r="C35">
            <v>21</v>
          </cell>
          <cell r="D35">
            <v>21</v>
          </cell>
          <cell r="E35">
            <v>21</v>
          </cell>
          <cell r="F35">
            <v>21</v>
          </cell>
          <cell r="G35" t="str">
            <v>通过检测血液细胞的计数及不同种类细胞、成分的分类来反映身体状况，如：贫血、感染等等。</v>
          </cell>
          <cell r="H35" t="str">
            <v>日本Sysmex</v>
          </cell>
          <cell r="I35" t="str">
            <v>K-4500</v>
          </cell>
        </row>
        <row r="36">
          <cell r="A36" t="str">
            <v>ABO血型</v>
          </cell>
          <cell r="B36" t="str">
            <v>ABO血型</v>
          </cell>
          <cell r="C36">
            <v>21</v>
          </cell>
          <cell r="D36">
            <v>21</v>
          </cell>
          <cell r="E36">
            <v>21</v>
          </cell>
          <cell r="F36">
            <v>21</v>
          </cell>
          <cell r="G36" t="str">
            <v>血型分O、A、B、AB四型；平时作出血型鉴定是保证紧急状态下输血安全的必要措施；对遗传、法医学也有很大价值。</v>
          </cell>
          <cell r="H36" t="str">
            <v>上海生科所</v>
          </cell>
        </row>
        <row r="37">
          <cell r="A37" t="str">
            <v>尿常规</v>
          </cell>
          <cell r="B37" t="str">
            <v>尿比重、尿酸碱度、尿白细胞、尿亚硝酸盐、尿蛋白质、尿糖、尿酮体、尿胆原、尿胆红素、尿隐血、尿镜检红细胞、尿镜检白细胞、管型、上皮细胞、无机盐类、尿镜检蛋白定性</v>
          </cell>
          <cell r="C37">
            <v>21</v>
          </cell>
          <cell r="D37">
            <v>21</v>
          </cell>
          <cell r="E37">
            <v>21</v>
          </cell>
          <cell r="F37">
            <v>21</v>
          </cell>
          <cell r="G37" t="str">
            <v>用于检查泌尿系统疾病，如泌尿系统感染、肿瘤、结石及了解肾功能，还可用于协助检查其他系统疾病，如糖尿病、高血压、肝炎等。</v>
          </cell>
          <cell r="H37" t="str">
            <v>日本Sysmex</v>
          </cell>
        </row>
        <row r="38">
          <cell r="A38" t="str">
            <v>尿妊娠定性试验</v>
          </cell>
          <cell r="B38" t="str">
            <v>尿β-HCG定性试验</v>
          </cell>
          <cell r="C38">
            <v>32</v>
          </cell>
          <cell r="D38">
            <v>32</v>
          </cell>
          <cell r="E38">
            <v>32</v>
          </cell>
          <cell r="F38">
            <v>32</v>
          </cell>
          <cell r="G38" t="str">
            <v>早早孕试验，它是通过检测尿中是否含有一定的人绒毛膜促性腺激素（hCG），从而判定是否怀孕。正常非妊娠女性呈现阴性，妊娠女性则为阳性。一般在停经35天尿妊娠试验就会呈阳性反应。除了正常妊娠外，宫外孕、不完全流产、绒癌、恶性葡萄胎、畸胎瘤等也可出现阳性</v>
          </cell>
        </row>
        <row r="39">
          <cell r="A39" t="str">
            <v>尿微量白蛋白定量</v>
          </cell>
          <cell r="B39" t="str">
            <v>尿微量白蛋白定量</v>
          </cell>
          <cell r="C39">
            <v>63</v>
          </cell>
          <cell r="D39">
            <v>63</v>
          </cell>
          <cell r="E39">
            <v>63</v>
          </cell>
          <cell r="F39">
            <v>63</v>
          </cell>
        </row>
        <row r="40">
          <cell r="A40" t="str">
            <v>便常规</v>
          </cell>
          <cell r="B40" t="str">
            <v>便颜色、便性状、便红细胞、便白细胞、便虫卵、便常规其它</v>
          </cell>
          <cell r="C40">
            <v>11</v>
          </cell>
          <cell r="D40">
            <v>11</v>
          </cell>
          <cell r="E40">
            <v>11</v>
          </cell>
          <cell r="F40">
            <v>11</v>
          </cell>
          <cell r="G40" t="str">
            <v>对了解胃肠道及肝、胆、胰腺等器官病变及判断胃肠、胰腺、肝胆系统功能有重要价值。</v>
          </cell>
          <cell r="H40" t="str">
            <v>奥林巴斯</v>
          </cell>
          <cell r="I40" t="str">
            <v>CX21</v>
          </cell>
        </row>
        <row r="41">
          <cell r="A41" t="str">
            <v>便隐血</v>
          </cell>
          <cell r="B41" t="str">
            <v>便隐血</v>
          </cell>
          <cell r="C41">
            <v>11</v>
          </cell>
          <cell r="D41">
            <v>11</v>
          </cell>
          <cell r="E41">
            <v>11</v>
          </cell>
          <cell r="F41">
            <v>11</v>
          </cell>
          <cell r="G41" t="str">
            <v>检查粪便中隐藏的红细胞或血红蛋白的一项实验。这对检出引起消化道出血的疾病：如急慢性胃炎、胃十二指肠溃疡、胃癌、肠癌等是非常有用的。</v>
          </cell>
        </row>
        <row r="42">
          <cell r="A42" t="str">
            <v>肝功一项</v>
          </cell>
          <cell r="B42" t="str">
            <v>丙氨酸氨基转移酶</v>
          </cell>
          <cell r="C42">
            <v>11</v>
          </cell>
          <cell r="D42">
            <v>11</v>
          </cell>
          <cell r="E42">
            <v>11</v>
          </cell>
          <cell r="F42">
            <v>11</v>
          </cell>
          <cell r="G42" t="str">
            <v>ALT主要存在于肝心脑肾组织细胞内，肝细胞损伤越大ALT就越高。急慢性肝炎、脂肪肝、肝硬化、肝癌等疾病均可引起ALT升高。</v>
          </cell>
          <cell r="H42" t="str">
            <v>罗氏/西门子</v>
          </cell>
          <cell r="I42" t="str">
            <v>601/XP</v>
          </cell>
        </row>
        <row r="43">
          <cell r="A43" t="str">
            <v>肝功二项</v>
          </cell>
          <cell r="B43" t="str">
            <v>丙氨酸氨基转移酶、天门冬氨酸氨基转移酶</v>
          </cell>
          <cell r="C43">
            <v>21</v>
          </cell>
          <cell r="D43">
            <v>21</v>
          </cell>
          <cell r="E43">
            <v>21</v>
          </cell>
          <cell r="F43">
            <v>21</v>
          </cell>
          <cell r="G43" t="str">
            <v>ALT、 AST主要存在于肝心脑肾组织细胞内，肝细胞损伤越大ALT、 AST就越高。急慢性肝炎、脂肪肝、肝硬化、肝癌等疾病均可引起ALT、 AST升高。</v>
          </cell>
          <cell r="H43" t="str">
            <v>罗氏/西门子</v>
          </cell>
          <cell r="I43" t="str">
            <v>601/XP</v>
          </cell>
        </row>
        <row r="44">
          <cell r="A44" t="str">
            <v>肝功三项</v>
          </cell>
          <cell r="B44" t="str">
            <v>丙氨酸氨基转移酶、天门冬氨酸氨基转移酶、γ-谷氨酰转移酶</v>
          </cell>
          <cell r="C44">
            <v>37</v>
          </cell>
          <cell r="D44">
            <v>37</v>
          </cell>
          <cell r="E44">
            <v>37</v>
          </cell>
          <cell r="F44">
            <v>37</v>
          </cell>
          <cell r="G44" t="str">
            <v>初步了解肝脏功能状况，是否有肝功能减退、异常等。</v>
          </cell>
          <cell r="H44" t="str">
            <v>罗氏/西门子</v>
          </cell>
          <cell r="I44" t="str">
            <v>601/XP</v>
          </cell>
        </row>
        <row r="45">
          <cell r="A45" t="str">
            <v>肝功十一项</v>
          </cell>
          <cell r="B45" t="str">
            <v>丙氨酸氨基转移酶、天门冬氨酸氨基转移酶、γ-谷氨酰转移酶、碱性磷酸酶、总胆红素、直接胆红素、间接胆红素、总蛋白、白蛋白、球蛋白、白蛋白/球蛋白比值</v>
          </cell>
          <cell r="C45">
            <v>116</v>
          </cell>
          <cell r="D45">
            <v>116</v>
          </cell>
          <cell r="E45">
            <v>116</v>
          </cell>
          <cell r="F45">
            <v>116</v>
          </cell>
          <cell r="G45" t="str">
            <v>初步了解肝脏功能状况，是否有肝功能减退、异常等。</v>
          </cell>
          <cell r="H45" t="str">
            <v>罗氏/西门子</v>
          </cell>
          <cell r="I45" t="str">
            <v>601/XP</v>
          </cell>
        </row>
        <row r="46">
          <cell r="A46" t="str">
            <v>肝功十三项</v>
          </cell>
          <cell r="B46" t="str">
            <v>丙氨酸氨基转移酶、天门冬氨酸氨基转移酶、γ-谷氨酰转移酶、碱性磷酸酶、总胆汁酸、胆碱酯酶、总胆红素、直接胆红素、间接胆红素、总蛋白、白蛋白、球蛋白、白蛋白/球蛋白比值</v>
          </cell>
          <cell r="C46">
            <v>168</v>
          </cell>
          <cell r="D46">
            <v>168</v>
          </cell>
          <cell r="E46">
            <v>168</v>
          </cell>
          <cell r="F46">
            <v>168</v>
          </cell>
          <cell r="G46" t="str">
            <v>初步了解肝脏功能状况，是否有肝功能减退、异常等。</v>
          </cell>
          <cell r="H46" t="str">
            <v>罗氏/西门子</v>
          </cell>
          <cell r="I46" t="str">
            <v>601/XP</v>
          </cell>
        </row>
        <row r="47">
          <cell r="A47" t="str">
            <v>丙氨酸氨基转移酶(ALT)</v>
          </cell>
          <cell r="B47" t="str">
            <v>丙氨酸氨基转移酶</v>
          </cell>
          <cell r="C47">
            <v>11</v>
          </cell>
          <cell r="D47">
            <v>11</v>
          </cell>
          <cell r="E47">
            <v>11</v>
          </cell>
          <cell r="F47">
            <v>11</v>
          </cell>
          <cell r="G47" t="str">
            <v>ALT主要分布在肝脏，其次在骨骼肌、肾脏、心脏等器官组织中，以肝细胞内ALT活性最高。ALT是肝细胞受损最敏感的指标之一。</v>
          </cell>
          <cell r="H47" t="str">
            <v>罗氏/西门子</v>
          </cell>
          <cell r="I47" t="str">
            <v>601/XP</v>
          </cell>
        </row>
        <row r="48">
          <cell r="A48" t="str">
            <v>天门冬氨酸氨基转移酶(AST)</v>
          </cell>
          <cell r="B48" t="str">
            <v>天门冬氨酸氨基转移酶</v>
          </cell>
          <cell r="C48">
            <v>11</v>
          </cell>
          <cell r="D48">
            <v>11</v>
          </cell>
          <cell r="E48">
            <v>11</v>
          </cell>
          <cell r="F48">
            <v>11</v>
          </cell>
        </row>
        <row r="48">
          <cell r="H48" t="str">
            <v>罗氏/西门子</v>
          </cell>
          <cell r="I48" t="str">
            <v>601/XP</v>
          </cell>
        </row>
        <row r="49">
          <cell r="A49" t="str">
            <v>γ- 谷氨酰转移酶(GGT)</v>
          </cell>
          <cell r="B49" t="str">
            <v>γ-谷氨酰转移酶</v>
          </cell>
          <cell r="C49">
            <v>16</v>
          </cell>
          <cell r="D49">
            <v>16</v>
          </cell>
          <cell r="E49">
            <v>16</v>
          </cell>
          <cell r="F49">
            <v>16</v>
          </cell>
          <cell r="G49" t="str">
            <v>了解肝脏功能状况。GGT主要存在于肝心脑肾组织细胞内，肝细胞损伤越大GGT就越高。急慢性肝炎、脂肪肝、肝硬化、肝癌等疾病均可引起GGT升高。</v>
          </cell>
          <cell r="H49" t="str">
            <v>罗氏/西门子</v>
          </cell>
          <cell r="I49" t="str">
            <v>601/XP</v>
          </cell>
        </row>
        <row r="50">
          <cell r="A50" t="str">
            <v>碱性磷酸酶(ALP)</v>
          </cell>
          <cell r="B50" t="str">
            <v>碱性磷酸酶</v>
          </cell>
          <cell r="C50">
            <v>16</v>
          </cell>
          <cell r="D50">
            <v>16</v>
          </cell>
          <cell r="E50">
            <v>16</v>
          </cell>
          <cell r="F50">
            <v>16</v>
          </cell>
          <cell r="G50" t="str">
            <v>为肝病的常用检查指标之一；胆道疾病可因生成增加、排泄障碍而升高。 </v>
          </cell>
          <cell r="H50" t="str">
            <v>罗氏/西门子</v>
          </cell>
          <cell r="I50" t="str">
            <v>601/XP</v>
          </cell>
        </row>
        <row r="51">
          <cell r="A51" t="str">
            <v>总胆汁酸(TBA)</v>
          </cell>
          <cell r="B51" t="str">
            <v>总胆汁酸</v>
          </cell>
          <cell r="C51">
            <v>32</v>
          </cell>
          <cell r="D51">
            <v>32</v>
          </cell>
          <cell r="E51">
            <v>32</v>
          </cell>
          <cell r="F51">
            <v>32</v>
          </cell>
          <cell r="G51" t="str">
            <v>用于肝胆疾患的诊断和预后观察。</v>
          </cell>
          <cell r="H51" t="str">
            <v>罗氏/西门子</v>
          </cell>
          <cell r="I51" t="str">
            <v>601/XP</v>
          </cell>
        </row>
        <row r="52">
          <cell r="A52" t="str">
            <v>胆红素三项</v>
          </cell>
          <cell r="B52" t="str">
            <v>总胆红素、直接胆红素、间接胆红素</v>
          </cell>
          <cell r="C52">
            <v>42</v>
          </cell>
          <cell r="D52">
            <v>42</v>
          </cell>
          <cell r="E52">
            <v>42</v>
          </cell>
          <cell r="F52">
            <v>42</v>
          </cell>
          <cell r="G52" t="str">
            <v>胆红素系列检查可反映肝胆系统疾病及鉴别溶血性疾病。</v>
          </cell>
          <cell r="H52" t="str">
            <v>罗氏/西门子</v>
          </cell>
          <cell r="I52" t="str">
            <v>601/XP</v>
          </cell>
        </row>
        <row r="53">
          <cell r="A53" t="str">
            <v>血清蛋白四项</v>
          </cell>
          <cell r="B53" t="str">
            <v>总蛋白、白蛋白、球蛋白、白蛋白/球蛋白比值</v>
          </cell>
          <cell r="C53">
            <v>21</v>
          </cell>
          <cell r="D53">
            <v>21</v>
          </cell>
          <cell r="E53">
            <v>21</v>
          </cell>
          <cell r="F53">
            <v>21</v>
          </cell>
          <cell r="G53" t="str">
            <v>通过总蛋白、白蛋白检测，了解体内蛋白质代谢的一般情况，对肝肾损害及多发性骨髓瘤等有一定的诊断和鉴别意义。常用于检测慢性肝损伤，可反映肝实质细胞储备功能。</v>
          </cell>
          <cell r="H53" t="str">
            <v>罗氏/西门子</v>
          </cell>
          <cell r="I53" t="str">
            <v>601/XP</v>
          </cell>
        </row>
        <row r="54">
          <cell r="A54" t="str">
            <v>总胆红素(TBIL)</v>
          </cell>
          <cell r="B54" t="str">
            <v>总胆红素</v>
          </cell>
          <cell r="C54">
            <v>21</v>
          </cell>
          <cell r="D54">
            <v>21</v>
          </cell>
          <cell r="E54">
            <v>21</v>
          </cell>
          <cell r="F54">
            <v>21</v>
          </cell>
        </row>
        <row r="54">
          <cell r="H54" t="str">
            <v>罗氏/西门子</v>
          </cell>
          <cell r="I54" t="str">
            <v>601/XP</v>
          </cell>
        </row>
        <row r="55">
          <cell r="A55" t="str">
            <v>肾功一项</v>
          </cell>
          <cell r="B55" t="str">
            <v>肌酐</v>
          </cell>
          <cell r="C55">
            <v>16</v>
          </cell>
          <cell r="D55">
            <v>16</v>
          </cell>
          <cell r="E55">
            <v>16</v>
          </cell>
          <cell r="F55">
            <v>16</v>
          </cell>
          <cell r="G55" t="str">
            <v>肾小球的滤过能力</v>
          </cell>
          <cell r="H55" t="str">
            <v>罗氏/西门子</v>
          </cell>
          <cell r="I55" t="str">
            <v>601/XP</v>
          </cell>
        </row>
        <row r="56">
          <cell r="A56" t="str">
            <v>肾功二项</v>
          </cell>
          <cell r="B56" t="str">
            <v>尿素、肌酐</v>
          </cell>
          <cell r="C56">
            <v>32</v>
          </cell>
          <cell r="D56">
            <v>32</v>
          </cell>
          <cell r="E56">
            <v>32</v>
          </cell>
          <cell r="F56">
            <v>32</v>
          </cell>
        </row>
        <row r="56">
          <cell r="H56" t="str">
            <v>罗氏/西门子</v>
          </cell>
          <cell r="I56" t="str">
            <v>601/XP</v>
          </cell>
        </row>
        <row r="57">
          <cell r="A57" t="str">
            <v>肾功三项</v>
          </cell>
          <cell r="B57" t="str">
            <v>尿素、肌酐、尿酸</v>
          </cell>
          <cell r="C57">
            <v>47</v>
          </cell>
          <cell r="D57">
            <v>47</v>
          </cell>
          <cell r="E57">
            <v>47</v>
          </cell>
          <cell r="F57">
            <v>47</v>
          </cell>
          <cell r="G57" t="str">
            <v>用于评估肾功能。</v>
          </cell>
          <cell r="H57" t="str">
            <v>罗氏/西门子</v>
          </cell>
          <cell r="I57" t="str">
            <v>601/XP</v>
          </cell>
        </row>
        <row r="58">
          <cell r="A58" t="str">
            <v>尿素(BUN)</v>
          </cell>
          <cell r="B58" t="str">
            <v>尿素</v>
          </cell>
          <cell r="C58">
            <v>16</v>
          </cell>
          <cell r="D58">
            <v>16</v>
          </cell>
          <cell r="E58">
            <v>16</v>
          </cell>
          <cell r="F58">
            <v>16</v>
          </cell>
        </row>
        <row r="58">
          <cell r="H58" t="str">
            <v>罗氏/西门子</v>
          </cell>
          <cell r="I58" t="str">
            <v>601/XP</v>
          </cell>
        </row>
        <row r="59">
          <cell r="A59" t="str">
            <v>肌酐(Cr)</v>
          </cell>
          <cell r="B59" t="str">
            <v>肌酐</v>
          </cell>
          <cell r="C59">
            <v>16</v>
          </cell>
          <cell r="D59">
            <v>16</v>
          </cell>
          <cell r="E59">
            <v>16</v>
          </cell>
          <cell r="F59">
            <v>16</v>
          </cell>
        </row>
        <row r="59">
          <cell r="H59" t="str">
            <v>罗氏/西门子</v>
          </cell>
          <cell r="I59" t="str">
            <v>601/XP</v>
          </cell>
        </row>
        <row r="60">
          <cell r="A60" t="str">
            <v>尿酸(UA)</v>
          </cell>
          <cell r="B60" t="str">
            <v>尿酸</v>
          </cell>
          <cell r="C60">
            <v>16</v>
          </cell>
          <cell r="D60">
            <v>16</v>
          </cell>
          <cell r="E60">
            <v>16</v>
          </cell>
          <cell r="F60">
            <v>16</v>
          </cell>
        </row>
        <row r="60">
          <cell r="H60" t="str">
            <v>罗氏/西门子</v>
          </cell>
          <cell r="I60" t="str">
            <v>601/XP</v>
          </cell>
        </row>
        <row r="61">
          <cell r="A61" t="str">
            <v>β2微球蛋白</v>
          </cell>
          <cell r="B61" t="str">
            <v>β2微球蛋白</v>
          </cell>
          <cell r="C61">
            <v>85</v>
          </cell>
          <cell r="D61">
            <v>85</v>
          </cell>
          <cell r="E61">
            <v>85</v>
          </cell>
          <cell r="F61">
            <v>85</v>
          </cell>
        </row>
        <row r="62">
          <cell r="A62" t="str">
            <v>血清胱抑素</v>
          </cell>
          <cell r="B62" t="str">
            <v>血清胱抑素C</v>
          </cell>
          <cell r="C62">
            <v>68</v>
          </cell>
          <cell r="D62">
            <v>68</v>
          </cell>
          <cell r="E62">
            <v>68</v>
          </cell>
          <cell r="F62">
            <v>68</v>
          </cell>
          <cell r="G62" t="str">
            <v>是反映肾小球滤过率变化的理想的内源性标志物。对于糖尿病早期肾损伤及其他肾脏疾病均具有较重要的临床意义。</v>
          </cell>
          <cell r="H62" t="str">
            <v>罗氏/西门子</v>
          </cell>
          <cell r="I62" t="str">
            <v>601/XP</v>
          </cell>
        </row>
        <row r="63">
          <cell r="A63" t="str">
            <v>空腹血糖(FBG)</v>
          </cell>
          <cell r="B63" t="str">
            <v>空腹血葡萄糖</v>
          </cell>
          <cell r="C63">
            <v>16</v>
          </cell>
          <cell r="D63">
            <v>16</v>
          </cell>
          <cell r="E63">
            <v>16</v>
          </cell>
          <cell r="F63">
            <v>16</v>
          </cell>
          <cell r="G63" t="str">
            <v>评价人体空腹状态下糖代谢是否正常，评估糖尿病患者空腹血糖控制是否达标。空腹血糖是诊断糖代谢紊乱的最常用和最重要指标。</v>
          </cell>
          <cell r="H63" t="str">
            <v>罗氏/西门子</v>
          </cell>
          <cell r="I63" t="str">
            <v>601/XP</v>
          </cell>
        </row>
        <row r="64">
          <cell r="A64" t="str">
            <v>餐后2小时血糖</v>
          </cell>
          <cell r="B64" t="str">
            <v>餐后2小时血葡萄糖</v>
          </cell>
          <cell r="C64">
            <v>21</v>
          </cell>
          <cell r="D64">
            <v>21</v>
          </cell>
          <cell r="E64">
            <v>21</v>
          </cell>
          <cell r="F64">
            <v>21</v>
          </cell>
          <cell r="G64" t="str">
            <v>对于判断糖代谢情况及其与糖代谢紊乱相关疾病的诊断有重要价值，有助于对隐匿性糖尿病及糖尿病胃肠道对于吸收情况的了解。</v>
          </cell>
          <cell r="H64" t="str">
            <v>罗氏/西门子</v>
          </cell>
          <cell r="I64" t="str">
            <v>601/XP</v>
          </cell>
        </row>
        <row r="65">
          <cell r="A65" t="str">
            <v>糖化血红蛋白(HbA1C)</v>
          </cell>
          <cell r="B65" t="str">
            <v>糖化血红蛋白</v>
          </cell>
          <cell r="C65">
            <v>105</v>
          </cell>
          <cell r="D65">
            <v>105</v>
          </cell>
          <cell r="E65">
            <v>105</v>
          </cell>
          <cell r="F65">
            <v>105</v>
          </cell>
          <cell r="G65" t="str">
            <v>检测HbA1C对高血糖、尤在血糖和尿糖波动较大时有特殊诊断意义；反映近2到3个月平均血糖水平；用于筛查糖尿病、预测血管并发症、鉴别高血糖原因，评价糖尿病控制程度。</v>
          </cell>
          <cell r="H65" t="str">
            <v>罗氏/西门子</v>
          </cell>
          <cell r="I65" t="str">
            <v>601/XP</v>
          </cell>
        </row>
        <row r="66">
          <cell r="A66" t="str">
            <v>胰岛素(INS)</v>
          </cell>
          <cell r="B66" t="str">
            <v>胰岛素</v>
          </cell>
          <cell r="C66">
            <v>95</v>
          </cell>
          <cell r="D66">
            <v>95</v>
          </cell>
          <cell r="E66">
            <v>95</v>
          </cell>
          <cell r="F66">
            <v>95</v>
          </cell>
        </row>
        <row r="67">
          <cell r="A67" t="str">
            <v>C-肽(C-P)</v>
          </cell>
          <cell r="B67" t="str">
            <v>C-肽</v>
          </cell>
          <cell r="C67">
            <v>95</v>
          </cell>
          <cell r="D67">
            <v>95</v>
          </cell>
          <cell r="E67">
            <v>95</v>
          </cell>
          <cell r="F67">
            <v>95</v>
          </cell>
        </row>
        <row r="68">
          <cell r="A68" t="str">
            <v>胰岛素样生长因子(IGF-1)</v>
          </cell>
          <cell r="B68" t="str">
            <v>胰岛素样生长因子</v>
          </cell>
          <cell r="C68">
            <v>145</v>
          </cell>
          <cell r="D68">
            <v>145</v>
          </cell>
          <cell r="E68">
            <v>145</v>
          </cell>
          <cell r="F68">
            <v>145</v>
          </cell>
        </row>
        <row r="69">
          <cell r="A69" t="str">
            <v>胰岛素样生长因子结合蛋白3</v>
          </cell>
          <cell r="B69" t="str">
            <v>胰岛素样生长因子结合蛋白3</v>
          </cell>
          <cell r="C69">
            <v>137</v>
          </cell>
          <cell r="D69">
            <v>137</v>
          </cell>
          <cell r="E69">
            <v>137</v>
          </cell>
          <cell r="F69">
            <v>137</v>
          </cell>
        </row>
        <row r="70">
          <cell r="A70" t="str">
            <v>血脂二项</v>
          </cell>
          <cell r="B70" t="str">
            <v>总胆固醇、甘油三酯</v>
          </cell>
          <cell r="C70">
            <v>32</v>
          </cell>
          <cell r="D70">
            <v>32</v>
          </cell>
          <cell r="E70">
            <v>32</v>
          </cell>
          <cell r="F70">
            <v>32</v>
          </cell>
          <cell r="G70" t="str">
            <v>测定血清中血脂含量，它们的增高或降低与动脉粥样硬化的形成有很大的关系。用于评价受检者的脂肪代谢水平。</v>
          </cell>
          <cell r="H70" t="str">
            <v>罗氏/西门子</v>
          </cell>
          <cell r="I70" t="str">
            <v>601/XP</v>
          </cell>
        </row>
        <row r="71">
          <cell r="A71" t="str">
            <v>血脂四项</v>
          </cell>
          <cell r="B71" t="str">
            <v>总胆固醇、甘油三酯、高密度脂蛋白胆固醇、低密度脂蛋白胆固醇</v>
          </cell>
          <cell r="C71">
            <v>84</v>
          </cell>
          <cell r="D71">
            <v>84</v>
          </cell>
          <cell r="E71">
            <v>84</v>
          </cell>
          <cell r="F71">
            <v>84</v>
          </cell>
          <cell r="G71" t="str">
            <v>测定血清中血脂含量，它们的增高或降低与动脉粥样硬化的形成有很大的关系。用于评价受检者的脂肪代谢水平，血脂代谢紊乱评价、动脉粥样硬化性疾病危险性预测和营养学评价。</v>
          </cell>
          <cell r="H71" t="str">
            <v>罗氏/西门子</v>
          </cell>
          <cell r="I71" t="str">
            <v>601/XP</v>
          </cell>
        </row>
        <row r="72">
          <cell r="A72" t="str">
            <v>血脂五项</v>
          </cell>
          <cell r="B72" t="str">
            <v>总胆固醇、甘油三酯、高密度脂蛋白胆固醇、低密度脂蛋白胆固醇、总胆固醇/高密度胆固醇比值</v>
          </cell>
          <cell r="C72">
            <v>105</v>
          </cell>
          <cell r="D72">
            <v>105</v>
          </cell>
          <cell r="E72">
            <v>105</v>
          </cell>
          <cell r="F72">
            <v>105</v>
          </cell>
          <cell r="G72" t="str">
            <v>测定血清中血脂含量，它们的增高或降低与动脉粥样硬化的形成有很大的关系。用于评价受检者的脂肪代谢水平，血脂代谢紊乱评价、动脉粥样硬化性疾病危险性预测和营养学评价。</v>
          </cell>
          <cell r="H72" t="str">
            <v>罗氏/西门子</v>
          </cell>
          <cell r="I72" t="str">
            <v>601/XP</v>
          </cell>
        </row>
        <row r="73">
          <cell r="A73" t="str">
            <v>血脂七项</v>
          </cell>
          <cell r="B73" t="str">
            <v>总胆固醇、甘油三酯、高密度脂蛋白胆固醇、低密度脂蛋白胆固醇、载脂蛋白A1、载脂蛋白B、脂蛋白(a)</v>
          </cell>
          <cell r="C73">
            <v>315</v>
          </cell>
          <cell r="D73">
            <v>315</v>
          </cell>
          <cell r="E73">
            <v>315</v>
          </cell>
          <cell r="F73">
            <v>315</v>
          </cell>
          <cell r="G73" t="str">
            <v>测定血清中血脂含量，它们的增高或降低与动脉粥样硬化的形成有很大的关系。用于评价受检者的脂肪代谢水平，血脂代谢紊乱评价、动脉粥样硬化性疾病危险性预测和营养学评价。</v>
          </cell>
          <cell r="H73" t="str">
            <v>罗氏/西门子</v>
          </cell>
          <cell r="I73" t="str">
            <v>601/XP</v>
          </cell>
        </row>
        <row r="74">
          <cell r="A74" t="str">
            <v>总胆固醇(TC)</v>
          </cell>
          <cell r="B74" t="str">
            <v>总胆固醇</v>
          </cell>
          <cell r="C74">
            <v>16</v>
          </cell>
          <cell r="D74">
            <v>16</v>
          </cell>
          <cell r="E74">
            <v>16</v>
          </cell>
          <cell r="F74">
            <v>16</v>
          </cell>
        </row>
        <row r="74">
          <cell r="H74" t="str">
            <v>罗氏/西门子</v>
          </cell>
          <cell r="I74" t="str">
            <v>601/XP</v>
          </cell>
        </row>
        <row r="75">
          <cell r="A75" t="str">
            <v>甘油三酯(TG)</v>
          </cell>
          <cell r="B75" t="str">
            <v>甘油三酯</v>
          </cell>
          <cell r="C75">
            <v>16</v>
          </cell>
          <cell r="D75">
            <v>16</v>
          </cell>
          <cell r="E75">
            <v>16</v>
          </cell>
          <cell r="F75">
            <v>16</v>
          </cell>
        </row>
        <row r="75">
          <cell r="H75" t="str">
            <v>罗氏/西门子</v>
          </cell>
          <cell r="I75" t="str">
            <v>601/XP</v>
          </cell>
        </row>
        <row r="76">
          <cell r="A76" t="str">
            <v>高密度脂蛋白胆固醇(HDL-C)</v>
          </cell>
          <cell r="B76" t="str">
            <v>高密度脂蛋白胆固醇</v>
          </cell>
          <cell r="C76">
            <v>26</v>
          </cell>
          <cell r="D76">
            <v>26</v>
          </cell>
          <cell r="E76">
            <v>26</v>
          </cell>
          <cell r="F76">
            <v>26</v>
          </cell>
        </row>
        <row r="76">
          <cell r="H76" t="str">
            <v>罗氏/西门子</v>
          </cell>
          <cell r="I76" t="str">
            <v>601/XP</v>
          </cell>
        </row>
        <row r="77">
          <cell r="A77" t="str">
            <v>低密度脂蛋白胆固醇(LDL-C)</v>
          </cell>
          <cell r="B77" t="str">
            <v>低密度脂蛋白胆固醇</v>
          </cell>
          <cell r="C77">
            <v>26</v>
          </cell>
          <cell r="D77">
            <v>26</v>
          </cell>
          <cell r="E77">
            <v>26</v>
          </cell>
          <cell r="F77">
            <v>26</v>
          </cell>
        </row>
        <row r="77">
          <cell r="H77" t="str">
            <v>罗氏/西门子</v>
          </cell>
          <cell r="I77" t="str">
            <v>601/XP</v>
          </cell>
        </row>
        <row r="78">
          <cell r="A78" t="str">
            <v>载脂蛋白A1(Apo-A1)</v>
          </cell>
          <cell r="B78" t="str">
            <v>载脂蛋白A1</v>
          </cell>
          <cell r="C78">
            <v>63</v>
          </cell>
          <cell r="D78">
            <v>63</v>
          </cell>
          <cell r="E78">
            <v>63</v>
          </cell>
          <cell r="F78">
            <v>63</v>
          </cell>
        </row>
        <row r="78">
          <cell r="H78" t="str">
            <v>罗氏/西门子</v>
          </cell>
          <cell r="I78" t="str">
            <v>601/XP</v>
          </cell>
        </row>
        <row r="79">
          <cell r="A79" t="str">
            <v>载脂蛋白B(Apo-B)</v>
          </cell>
          <cell r="B79" t="str">
            <v>载脂蛋白B</v>
          </cell>
          <cell r="C79">
            <v>63</v>
          </cell>
          <cell r="D79">
            <v>63</v>
          </cell>
          <cell r="E79">
            <v>63</v>
          </cell>
          <cell r="F79">
            <v>63</v>
          </cell>
        </row>
        <row r="79">
          <cell r="H79" t="str">
            <v>罗氏/西门子</v>
          </cell>
          <cell r="I79" t="str">
            <v>601/XP</v>
          </cell>
        </row>
        <row r="80">
          <cell r="A80" t="str">
            <v>脂蛋白(a)(LP(a))</v>
          </cell>
          <cell r="B80" t="str">
            <v>脂蛋白(a)</v>
          </cell>
          <cell r="C80">
            <v>105</v>
          </cell>
          <cell r="D80">
            <v>105</v>
          </cell>
          <cell r="E80">
            <v>105</v>
          </cell>
          <cell r="F80">
            <v>105</v>
          </cell>
        </row>
        <row r="80">
          <cell r="H80" t="str">
            <v>罗氏/西门子</v>
          </cell>
          <cell r="I80" t="str">
            <v>601/XP</v>
          </cell>
        </row>
        <row r="81">
          <cell r="A81" t="str">
            <v>心肌酶三项</v>
          </cell>
          <cell r="B81" t="str">
            <v>磷酸肌酸激酶、磷酸肌酸激酶同工酶、乳酸脱氢酶</v>
          </cell>
          <cell r="C81">
            <v>68</v>
          </cell>
          <cell r="D81">
            <v>68</v>
          </cell>
          <cell r="E81">
            <v>68</v>
          </cell>
          <cell r="F81">
            <v>68</v>
          </cell>
          <cell r="G81" t="str">
            <v>主要存在于心肌、脑、肝、组织及骨骼；在急性心肌梗死、心肌损害时肌酸激酶、尤其CK-MB升高，另外，重症肺炎、心衰、尿毒症、急性颅脑损伤等均可升高。</v>
          </cell>
          <cell r="H81" t="str">
            <v>罗氏/西门子</v>
          </cell>
          <cell r="I81" t="str">
            <v>601/XP</v>
          </cell>
        </row>
        <row r="82">
          <cell r="A82" t="str">
            <v>磷酸肌酸激酶(CK)</v>
          </cell>
          <cell r="B82" t="str">
            <v>磷酸肌酸激酶</v>
          </cell>
          <cell r="C82">
            <v>26</v>
          </cell>
          <cell r="D82">
            <v>26</v>
          </cell>
          <cell r="E82">
            <v>26</v>
          </cell>
          <cell r="F82">
            <v>26</v>
          </cell>
          <cell r="G82" t="str">
            <v>主要存在于心肌、脑、肝、组织及骨骼；在急性心肌梗死、心肌损害时肌酸激酶、尤其CK-MB升高，另外，重症肺炎、心衰、尿毒症、急性颅脑损伤等均可升高。</v>
          </cell>
          <cell r="H82" t="str">
            <v>罗氏/西门子</v>
          </cell>
          <cell r="I82" t="str">
            <v>601/XP</v>
          </cell>
        </row>
        <row r="83">
          <cell r="A83" t="str">
            <v>磷酸肌酸激酶同工酶(CK-MB)</v>
          </cell>
          <cell r="B83" t="str">
            <v>磷酸肌酸激酶同工酶</v>
          </cell>
          <cell r="C83">
            <v>26</v>
          </cell>
          <cell r="D83">
            <v>26</v>
          </cell>
          <cell r="E83">
            <v>26</v>
          </cell>
          <cell r="F83">
            <v>26</v>
          </cell>
          <cell r="G83" t="str">
            <v>主要存在于心肌、脑、肝、组织及骨骼；在急性心肌梗死、心肌损害时肌酸激酶、尤其CK-MB升高，另外，重症肺炎、心衰、尿毒症、急性颅脑损伤等均可升高。</v>
          </cell>
          <cell r="H83" t="str">
            <v>罗氏/西门子</v>
          </cell>
          <cell r="I83" t="str">
            <v>601/XP</v>
          </cell>
        </row>
        <row r="84">
          <cell r="A84" t="str">
            <v>乳酸脱氢酶(LDH)</v>
          </cell>
          <cell r="B84" t="str">
            <v>乳酸脱氢酶</v>
          </cell>
          <cell r="C84">
            <v>16</v>
          </cell>
          <cell r="D84">
            <v>16</v>
          </cell>
          <cell r="E84">
            <v>16</v>
          </cell>
          <cell r="F84">
            <v>16</v>
          </cell>
        </row>
        <row r="84">
          <cell r="H84" t="str">
            <v>罗氏/西门子</v>
          </cell>
          <cell r="I84" t="str">
            <v>601/XP</v>
          </cell>
        </row>
        <row r="85">
          <cell r="A85" t="str">
            <v>超敏C反应蛋白(HS-CRP)</v>
          </cell>
          <cell r="B85" t="str">
            <v>超敏C反应蛋白</v>
          </cell>
          <cell r="C85">
            <v>95</v>
          </cell>
          <cell r="D85">
            <v>95</v>
          </cell>
          <cell r="E85">
            <v>95</v>
          </cell>
          <cell r="F85">
            <v>95</v>
          </cell>
          <cell r="G85" t="str">
            <v>超敏C-反应蛋白对心血管疾病的风险预测有重要意义。</v>
          </cell>
          <cell r="H85" t="str">
            <v>罗氏/西门子</v>
          </cell>
          <cell r="I85" t="str">
            <v>601/XP</v>
          </cell>
        </row>
        <row r="86">
          <cell r="A86" t="str">
            <v>C反应蛋白(CRP)</v>
          </cell>
          <cell r="B86" t="str">
            <v>C反应蛋白</v>
          </cell>
          <cell r="C86">
            <v>95</v>
          </cell>
          <cell r="D86">
            <v>95</v>
          </cell>
          <cell r="E86">
            <v>95</v>
          </cell>
          <cell r="F86">
            <v>95</v>
          </cell>
        </row>
        <row r="86">
          <cell r="H86" t="str">
            <v>罗氏/西门子</v>
          </cell>
          <cell r="I86" t="str">
            <v>601/XP</v>
          </cell>
        </row>
        <row r="87">
          <cell r="A87" t="str">
            <v>α-羟丁酸脱氢酶(α-HBD)</v>
          </cell>
          <cell r="B87" t="str">
            <v>α-羟丁酸脱氢酶</v>
          </cell>
          <cell r="C87">
            <v>32</v>
          </cell>
          <cell r="D87">
            <v>32</v>
          </cell>
          <cell r="E87">
            <v>32</v>
          </cell>
          <cell r="F87">
            <v>32</v>
          </cell>
          <cell r="G87" t="str">
            <v>主要存在于心肌，在心肌受损时释放入血。曾高见于急性心梗、心肌炎、肌营养不良等。对急性心梗诊断特异性较高、发病12小时上升、12-21天恢复正常。</v>
          </cell>
          <cell r="H87" t="str">
            <v>罗氏/西门子</v>
          </cell>
          <cell r="I87" t="str">
            <v>601/XP</v>
          </cell>
        </row>
        <row r="88">
          <cell r="A88" t="str">
            <v>同型半胱氨酸（Hcy）</v>
          </cell>
          <cell r="B88" t="str">
            <v>同型半胱氨酸</v>
          </cell>
          <cell r="C88">
            <v>221</v>
          </cell>
          <cell r="D88">
            <v>221</v>
          </cell>
          <cell r="E88">
            <v>221</v>
          </cell>
          <cell r="F88">
            <v>221</v>
          </cell>
          <cell r="G88" t="str">
            <v>高浓度同型半胱氨酸血症是动脉硬化的独立危险因素。</v>
          </cell>
          <cell r="H88" t="str">
            <v>罗氏/西门子</v>
          </cell>
          <cell r="I88" t="str">
            <v>601/XP</v>
          </cell>
        </row>
        <row r="89">
          <cell r="A89" t="str">
            <v>肌红蛋白(Mb)</v>
          </cell>
          <cell r="B89" t="str">
            <v>肌红蛋白</v>
          </cell>
          <cell r="C89">
            <v>145</v>
          </cell>
          <cell r="D89">
            <v>145</v>
          </cell>
          <cell r="E89">
            <v>145</v>
          </cell>
          <cell r="F89">
            <v>145</v>
          </cell>
        </row>
        <row r="90">
          <cell r="A90" t="str">
            <v>肌钙蛋白T(TnT)</v>
          </cell>
          <cell r="B90" t="str">
            <v>肌钙蛋白T</v>
          </cell>
          <cell r="C90">
            <v>145</v>
          </cell>
          <cell r="D90">
            <v>145</v>
          </cell>
          <cell r="E90">
            <v>145</v>
          </cell>
          <cell r="F90">
            <v>145</v>
          </cell>
        </row>
        <row r="91">
          <cell r="A91" t="str">
            <v>血流变</v>
          </cell>
          <cell r="B91" t="str">
            <v>全血粘度1、全血粘度5、全血粘度30、全血粘度200、血浆粘度、血沉、压积、全血高切相对指数、全血低切相对指数、血沉方程K值、红细胞聚集指数、全血低切还原粘度、全血高切还原粘度、红细胞刚性指数、红细胞变形指数</v>
          </cell>
          <cell r="C91">
            <v>105</v>
          </cell>
          <cell r="D91">
            <v>105</v>
          </cell>
          <cell r="E91">
            <v>105</v>
          </cell>
          <cell r="F91">
            <v>105</v>
          </cell>
          <cell r="G91" t="str">
            <v>该检查对某些疾病的诊断、预防、观察疗效等都有重要意义。</v>
          </cell>
          <cell r="H91" t="str">
            <v>众驰</v>
          </cell>
        </row>
        <row r="92">
          <cell r="A92" t="str">
            <v>幽门螺旋杆菌抗体(Hp-Ab)</v>
          </cell>
          <cell r="B92" t="str">
            <v>幽门螺杆菌抗体</v>
          </cell>
          <cell r="C92">
            <v>95</v>
          </cell>
          <cell r="D92">
            <v>95</v>
          </cell>
          <cell r="E92">
            <v>95</v>
          </cell>
          <cell r="F92">
            <v>95</v>
          </cell>
          <cell r="G92" t="str">
            <v>幽门螺杆菌抗体阳性提示既往感染过或正在感染幽门螺杆菌，它与胃十二指肠溃疡、胃部炎症、胃癌的发生密切关联。</v>
          </cell>
          <cell r="H92" t="str">
            <v>美国雷杜/赛默飞</v>
          </cell>
          <cell r="I92" t="str">
            <v>RT-6100</v>
          </cell>
        </row>
        <row r="93">
          <cell r="A93" t="str">
            <v>血沉(ESR)</v>
          </cell>
          <cell r="B93" t="str">
            <v>红细胞沉降率</v>
          </cell>
          <cell r="C93">
            <v>32</v>
          </cell>
          <cell r="D93">
            <v>32</v>
          </cell>
          <cell r="E93">
            <v>32</v>
          </cell>
          <cell r="F93">
            <v>32</v>
          </cell>
          <cell r="G93" t="str">
            <v>血沉加快可以是生理性的，如50岁以上老人、月经期妊娠期妇女、小儿、胆固醇的增加均使血沉加速，病理性加快见于各种炎症性疾病、血液病、心血管疾病、传染性疾病、肿瘤等。</v>
          </cell>
          <cell r="H93" t="str">
            <v>众驰</v>
          </cell>
        </row>
        <row r="94">
          <cell r="A94" t="str">
            <v>类风湿因子(RF)</v>
          </cell>
          <cell r="B94" t="str">
            <v>类风湿因子</v>
          </cell>
          <cell r="C94">
            <v>63</v>
          </cell>
          <cell r="D94">
            <v>63</v>
          </cell>
          <cell r="E94">
            <v>63</v>
          </cell>
          <cell r="F94">
            <v>63</v>
          </cell>
          <cell r="G94" t="str">
            <v>阳性示类风湿性疾病；其他自身免疫性疾病和某些感染性疾病也可见阳性反应。</v>
          </cell>
          <cell r="H94" t="str">
            <v>罗氏/西门子</v>
          </cell>
          <cell r="I94" t="str">
            <v>601/XP</v>
          </cell>
        </row>
        <row r="95">
          <cell r="A95" t="str">
            <v>抗链球菌溶血素“O”(ASO)</v>
          </cell>
          <cell r="B95" t="str">
            <v>抗链球菌溶血素“O”</v>
          </cell>
          <cell r="C95">
            <v>63</v>
          </cell>
          <cell r="D95">
            <v>63</v>
          </cell>
          <cell r="E95">
            <v>63</v>
          </cell>
          <cell r="F95">
            <v>63</v>
          </cell>
        </row>
        <row r="95">
          <cell r="H95" t="str">
            <v>罗氏/西门子</v>
          </cell>
          <cell r="I95" t="str">
            <v>601/XP</v>
          </cell>
        </row>
        <row r="96">
          <cell r="A96" t="str">
            <v>贫血三项(FA VitB12 SF)</v>
          </cell>
          <cell r="B96" t="str">
            <v>叶酸、维生素B12、铁蛋白</v>
          </cell>
          <cell r="C96">
            <v>196</v>
          </cell>
          <cell r="D96">
            <v>196</v>
          </cell>
          <cell r="E96">
            <v>196</v>
          </cell>
          <cell r="F96">
            <v>196</v>
          </cell>
        </row>
        <row r="97">
          <cell r="A97" t="str">
            <v>红细胞渗透脆性试验</v>
          </cell>
          <cell r="B97" t="str">
            <v>红细胞渗透脆性试验</v>
          </cell>
          <cell r="C97">
            <v>19</v>
          </cell>
          <cell r="D97">
            <v>19</v>
          </cell>
          <cell r="E97">
            <v>19</v>
          </cell>
          <cell r="F97">
            <v>19</v>
          </cell>
        </row>
        <row r="98">
          <cell r="A98" t="str">
            <v>葡萄糖6-磷酸脱氢酶(G-6-PD)</v>
          </cell>
          <cell r="B98" t="str">
            <v>葡萄糖6-磷酸脱氢酶</v>
          </cell>
          <cell r="C98">
            <v>21</v>
          </cell>
          <cell r="D98">
            <v>21</v>
          </cell>
          <cell r="E98">
            <v>21</v>
          </cell>
          <cell r="F98">
            <v>21</v>
          </cell>
        </row>
        <row r="99">
          <cell r="A99" t="str">
            <v>电解质三项</v>
          </cell>
          <cell r="B99" t="str">
            <v>血清钙、血清磷、血清镁</v>
          </cell>
          <cell r="C99">
            <v>32</v>
          </cell>
          <cell r="D99">
            <v>32</v>
          </cell>
          <cell r="E99">
            <v>32</v>
          </cell>
          <cell r="F99">
            <v>32</v>
          </cell>
          <cell r="G99" t="str">
            <v>电解质对维持人体正常生理功能具有重要作用。</v>
          </cell>
          <cell r="H99" t="str">
            <v>罗氏</v>
          </cell>
          <cell r="I99" t="str">
            <v>P800</v>
          </cell>
        </row>
        <row r="100">
          <cell r="A100" t="str">
            <v>电解质四项</v>
          </cell>
          <cell r="B100" t="str">
            <v>血清钙、血清钾、血清钠、血清氯</v>
          </cell>
          <cell r="C100">
            <v>42</v>
          </cell>
          <cell r="D100">
            <v>42</v>
          </cell>
          <cell r="E100">
            <v>42</v>
          </cell>
          <cell r="F100">
            <v>42</v>
          </cell>
        </row>
        <row r="101">
          <cell r="A101" t="str">
            <v>血清钙(Ca)</v>
          </cell>
          <cell r="B101" t="str">
            <v>血清钙</v>
          </cell>
          <cell r="C101">
            <v>11</v>
          </cell>
          <cell r="D101">
            <v>11</v>
          </cell>
          <cell r="E101">
            <v>11</v>
          </cell>
          <cell r="F101">
            <v>11</v>
          </cell>
        </row>
        <row r="101">
          <cell r="H101" t="str">
            <v>罗氏</v>
          </cell>
          <cell r="I101" t="str">
            <v>P800</v>
          </cell>
        </row>
        <row r="102">
          <cell r="A102" t="str">
            <v>血清磷(P)</v>
          </cell>
          <cell r="B102" t="str">
            <v>血清磷</v>
          </cell>
          <cell r="C102">
            <v>11</v>
          </cell>
          <cell r="D102">
            <v>11</v>
          </cell>
          <cell r="E102">
            <v>11</v>
          </cell>
          <cell r="F102">
            <v>11</v>
          </cell>
        </row>
        <row r="102">
          <cell r="H102" t="str">
            <v>罗氏</v>
          </cell>
          <cell r="I102" t="str">
            <v>P800</v>
          </cell>
        </row>
        <row r="103">
          <cell r="A103" t="str">
            <v>血清镁(Mg)</v>
          </cell>
          <cell r="B103" t="str">
            <v>血清镁</v>
          </cell>
          <cell r="C103">
            <v>11</v>
          </cell>
          <cell r="D103">
            <v>11</v>
          </cell>
          <cell r="E103">
            <v>11</v>
          </cell>
          <cell r="F103">
            <v>11</v>
          </cell>
        </row>
        <row r="104">
          <cell r="A104" t="str">
            <v>血清钾</v>
          </cell>
          <cell r="B104" t="str">
            <v>血清钾</v>
          </cell>
          <cell r="C104">
            <v>11</v>
          </cell>
          <cell r="D104">
            <v>11</v>
          </cell>
          <cell r="E104">
            <v>11</v>
          </cell>
          <cell r="F104">
            <v>11</v>
          </cell>
        </row>
        <row r="104">
          <cell r="H104" t="str">
            <v>罗氏</v>
          </cell>
          <cell r="I104" t="str">
            <v>P800</v>
          </cell>
        </row>
        <row r="105">
          <cell r="A105" t="str">
            <v>血清钠</v>
          </cell>
          <cell r="B105" t="str">
            <v>血清钠</v>
          </cell>
          <cell r="C105">
            <v>11</v>
          </cell>
          <cell r="D105">
            <v>11</v>
          </cell>
          <cell r="E105">
            <v>11</v>
          </cell>
          <cell r="F105">
            <v>11</v>
          </cell>
        </row>
        <row r="105">
          <cell r="H105" t="str">
            <v>罗氏</v>
          </cell>
          <cell r="I105" t="str">
            <v>P800</v>
          </cell>
        </row>
        <row r="106">
          <cell r="A106" t="str">
            <v>血清氯</v>
          </cell>
          <cell r="B106" t="str">
            <v>血清氯</v>
          </cell>
          <cell r="C106">
            <v>11</v>
          </cell>
          <cell r="D106">
            <v>11</v>
          </cell>
          <cell r="E106">
            <v>11</v>
          </cell>
          <cell r="F106">
            <v>11</v>
          </cell>
        </row>
        <row r="107">
          <cell r="A107" t="str">
            <v>乙肝表面抗原(HBsAg)</v>
          </cell>
          <cell r="B107" t="str">
            <v>乙型肝炎病毒表面抗原</v>
          </cell>
          <cell r="C107">
            <v>16</v>
          </cell>
          <cell r="D107">
            <v>16</v>
          </cell>
          <cell r="E107">
            <v>16</v>
          </cell>
          <cell r="F107">
            <v>16</v>
          </cell>
        </row>
        <row r="108">
          <cell r="A108" t="str">
            <v>乙肝五项定性测定</v>
          </cell>
          <cell r="B108" t="str">
            <v>乙型肝炎病毒表面抗原、乙型肝炎病毒表面抗体、乙型肝炎病毒e抗原、乙型肝炎病毒e抗体、乙型肝炎病毒核心抗体</v>
          </cell>
          <cell r="C108">
            <v>74</v>
          </cell>
          <cell r="D108">
            <v>74</v>
          </cell>
          <cell r="E108">
            <v>74</v>
          </cell>
          <cell r="F108">
            <v>74</v>
          </cell>
        </row>
        <row r="108">
          <cell r="H108" t="str">
            <v>美国雷杜/赛默飞</v>
          </cell>
          <cell r="I108" t="str">
            <v>RT-6100</v>
          </cell>
        </row>
        <row r="109">
          <cell r="A109" t="str">
            <v>乙肝五项定量测定</v>
          </cell>
          <cell r="B109" t="str">
            <v>乙型肝炎病毒表面抗原定量、乙型肝炎病毒表面抗体定量、乙型肝炎病毒e抗原定量、乙型肝炎病毒e抗体定量、乙型肝炎病毒核心抗体定量</v>
          </cell>
          <cell r="C109">
            <v>315</v>
          </cell>
          <cell r="D109">
            <v>315</v>
          </cell>
          <cell r="E109">
            <v>315</v>
          </cell>
          <cell r="F109">
            <v>315</v>
          </cell>
        </row>
        <row r="110">
          <cell r="A110" t="str">
            <v>乙型肝炎病毒DNA定量(HBV-DNA)</v>
          </cell>
          <cell r="B110" t="str">
            <v>乙型肝炎病毒DNA</v>
          </cell>
          <cell r="C110">
            <v>189</v>
          </cell>
          <cell r="D110">
            <v>189</v>
          </cell>
          <cell r="E110">
            <v>189</v>
          </cell>
          <cell r="F110">
            <v>189</v>
          </cell>
        </row>
        <row r="111">
          <cell r="A111" t="str">
            <v>甲型肝炎病毒抗体两项</v>
          </cell>
          <cell r="B111" t="str">
            <v>甲型肝炎病毒抗体-IgG、甲型肝炎病毒抗体-IgM</v>
          </cell>
          <cell r="C111">
            <v>105</v>
          </cell>
          <cell r="D111">
            <v>105</v>
          </cell>
          <cell r="E111">
            <v>105</v>
          </cell>
          <cell r="F111">
            <v>105</v>
          </cell>
          <cell r="G111" t="str">
            <v>对了解有无甲肝病毒感染，有重要临床意义。</v>
          </cell>
          <cell r="H111" t="str">
            <v>美国雷杜/赛默飞</v>
          </cell>
          <cell r="I111" t="str">
            <v>RT-6100</v>
          </cell>
        </row>
        <row r="112">
          <cell r="A112" t="str">
            <v>甲型肝炎病毒抗体IgG(HAV-IgG)</v>
          </cell>
          <cell r="B112" t="str">
            <v>甲型肝炎病毒抗体-IgG</v>
          </cell>
          <cell r="C112">
            <v>53</v>
          </cell>
          <cell r="D112">
            <v>53</v>
          </cell>
          <cell r="E112">
            <v>53</v>
          </cell>
          <cell r="F112">
            <v>53</v>
          </cell>
          <cell r="G112" t="str">
            <v>对了解有无甲肝病毒感染，有重要临床意义。</v>
          </cell>
          <cell r="H112" t="str">
            <v>美国雷杜/赛默飞</v>
          </cell>
          <cell r="I112" t="str">
            <v>RT-6100</v>
          </cell>
        </row>
        <row r="113">
          <cell r="A113" t="str">
            <v>甲型肝炎病毒抗体IgM(HAV-IgM)</v>
          </cell>
          <cell r="B113" t="str">
            <v>甲型肝炎病毒抗体-IgM</v>
          </cell>
          <cell r="C113">
            <v>53</v>
          </cell>
          <cell r="D113">
            <v>53</v>
          </cell>
          <cell r="E113">
            <v>53</v>
          </cell>
          <cell r="F113">
            <v>53</v>
          </cell>
          <cell r="G113" t="str">
            <v>对了解有无甲肝病毒感染，有重要临床意义。</v>
          </cell>
        </row>
        <row r="114">
          <cell r="A114" t="str">
            <v>丙肝病毒抗体(HCV-Ab)</v>
          </cell>
          <cell r="B114" t="str">
            <v>丙型肝炎病毒抗体</v>
          </cell>
          <cell r="C114">
            <v>105</v>
          </cell>
          <cell r="D114">
            <v>105</v>
          </cell>
          <cell r="E114">
            <v>105</v>
          </cell>
          <cell r="F114">
            <v>105</v>
          </cell>
          <cell r="G114" t="str">
            <v>作为丙型肝炎诊断的标志，但不能用以区分急、慢性感染或估测感染的活动状态。</v>
          </cell>
          <cell r="H114" t="str">
            <v>美国雷杜/赛默飞</v>
          </cell>
          <cell r="I114" t="str">
            <v>RT-6100</v>
          </cell>
        </row>
        <row r="115">
          <cell r="A115" t="str">
            <v>丙肝病毒抗体(抗HCV-IgG)</v>
          </cell>
          <cell r="B115" t="str">
            <v>丙型肝炎病毒抗体IgG</v>
          </cell>
          <cell r="C115">
            <v>105</v>
          </cell>
          <cell r="D115">
            <v>105</v>
          </cell>
          <cell r="E115">
            <v>105</v>
          </cell>
          <cell r="F115">
            <v>105</v>
          </cell>
          <cell r="G115" t="str">
            <v>作为丙型肝炎诊断的标志，但不能用以区分急、慢性感染或估测感染的活动状态。</v>
          </cell>
          <cell r="H115" t="str">
            <v>美国雷杜/赛默飞</v>
          </cell>
          <cell r="I115" t="str">
            <v>RT-6100</v>
          </cell>
        </row>
        <row r="116">
          <cell r="A116" t="str">
            <v>丙肝病毒RNA(HCV-RNA)</v>
          </cell>
          <cell r="B116" t="str">
            <v>丙型肝炎病毒RNA</v>
          </cell>
          <cell r="C116">
            <v>210</v>
          </cell>
          <cell r="D116">
            <v>210</v>
          </cell>
          <cell r="E116">
            <v>210</v>
          </cell>
          <cell r="F116">
            <v>210</v>
          </cell>
        </row>
        <row r="117">
          <cell r="A117" t="str">
            <v>丁型肝炎病毒IgG抗体(HDV-IgG)</v>
          </cell>
          <cell r="B117" t="str">
            <v>丁型肝炎病毒抗体IgG</v>
          </cell>
          <cell r="C117">
            <v>42</v>
          </cell>
          <cell r="D117">
            <v>42</v>
          </cell>
          <cell r="E117">
            <v>42</v>
          </cell>
          <cell r="F117">
            <v>42</v>
          </cell>
        </row>
        <row r="117">
          <cell r="H117" t="str">
            <v>美国雷杜/赛默飞</v>
          </cell>
          <cell r="I117" t="str">
            <v>RT-6100</v>
          </cell>
        </row>
        <row r="118">
          <cell r="A118" t="str">
            <v>丁型肝炎病毒IgM抗体(HDV-IgM)</v>
          </cell>
          <cell r="B118" t="str">
            <v>丁型肝炎病毒抗体IgM</v>
          </cell>
          <cell r="C118">
            <v>42</v>
          </cell>
          <cell r="D118">
            <v>42</v>
          </cell>
          <cell r="E118">
            <v>42</v>
          </cell>
          <cell r="F118">
            <v>42</v>
          </cell>
        </row>
        <row r="119">
          <cell r="A119" t="str">
            <v>戊型肝炎病毒IgG抗体(HEV-IgG)</v>
          </cell>
          <cell r="B119" t="str">
            <v>戊型肝炎病毒抗体IgG</v>
          </cell>
          <cell r="C119">
            <v>84</v>
          </cell>
          <cell r="D119">
            <v>84</v>
          </cell>
          <cell r="E119">
            <v>84</v>
          </cell>
          <cell r="F119">
            <v>84</v>
          </cell>
        </row>
        <row r="119">
          <cell r="H119" t="str">
            <v>美国雷杜/赛默飞</v>
          </cell>
          <cell r="I119" t="str">
            <v>RT-6100</v>
          </cell>
        </row>
        <row r="120">
          <cell r="A120" t="str">
            <v>艾滋病毒抗体(HIV-Ab)</v>
          </cell>
          <cell r="B120" t="str">
            <v>艾滋病抗体</v>
          </cell>
          <cell r="C120">
            <v>105</v>
          </cell>
          <cell r="D120">
            <v>105</v>
          </cell>
          <cell r="E120">
            <v>105</v>
          </cell>
          <cell r="F120">
            <v>105</v>
          </cell>
          <cell r="G120" t="str">
            <v>辅助诊断艾滋病。</v>
          </cell>
        </row>
        <row r="121">
          <cell r="A121" t="str">
            <v>梅毒螺旋体抗体初筛(Anti-TP)</v>
          </cell>
          <cell r="B121" t="str">
            <v>梅毒螺旋体抗体初筛</v>
          </cell>
          <cell r="C121">
            <v>63</v>
          </cell>
          <cell r="D121">
            <v>63</v>
          </cell>
          <cell r="E121">
            <v>63</v>
          </cell>
          <cell r="F121">
            <v>63</v>
          </cell>
          <cell r="G121" t="str">
            <v>为梅毒螺旋体侵入人体后出现的特异性抗体。</v>
          </cell>
        </row>
        <row r="122">
          <cell r="A122" t="str">
            <v>梅毒螺旋体特异抗体测定(TPPA)</v>
          </cell>
          <cell r="B122" t="str">
            <v>梅毒螺旋体特异抗体测定</v>
          </cell>
          <cell r="C122">
            <v>105</v>
          </cell>
          <cell r="D122">
            <v>105</v>
          </cell>
          <cell r="E122">
            <v>105</v>
          </cell>
          <cell r="F122">
            <v>105</v>
          </cell>
        </row>
        <row r="123">
          <cell r="A123" t="str">
            <v>结核杆菌抗体(TB-Ab)</v>
          </cell>
          <cell r="B123" t="str">
            <v>结核杆菌抗体</v>
          </cell>
          <cell r="C123">
            <v>63</v>
          </cell>
          <cell r="D123">
            <v>63</v>
          </cell>
          <cell r="E123">
            <v>63</v>
          </cell>
          <cell r="F123">
            <v>63</v>
          </cell>
        </row>
        <row r="124">
          <cell r="A124" t="str">
            <v>人乳头瘤病毒分型(HPV分型)</v>
          </cell>
          <cell r="B124" t="str">
            <v>人乳头瘤病毒分型（HPV分型）</v>
          </cell>
          <cell r="C124">
            <v>368</v>
          </cell>
          <cell r="D124">
            <v>368</v>
          </cell>
          <cell r="E124">
            <v>368</v>
          </cell>
          <cell r="F124">
            <v>368</v>
          </cell>
          <cell r="G124" t="str">
            <v>直接反映人体内乳头瘤病毒是否存在，可具体判断出感染型别，为临床诊断宫颈癌提供参考。</v>
          </cell>
        </row>
        <row r="125">
          <cell r="A125" t="str">
            <v>BV细菌性阴道病快速诊断</v>
          </cell>
          <cell r="B125" t="str">
            <v>BV细菌性阴道病快速诊断</v>
          </cell>
          <cell r="C125">
            <v>63</v>
          </cell>
          <cell r="D125">
            <v>63</v>
          </cell>
          <cell r="E125">
            <v>63</v>
          </cell>
          <cell r="F125">
            <v>63</v>
          </cell>
          <cell r="G125" t="str">
            <v>用于快速检测细菌性阴道病（BV）。</v>
          </cell>
          <cell r="H125" t="str">
            <v>美国雷杜/赛默飞</v>
          </cell>
          <cell r="I125" t="str">
            <v>RT-6100</v>
          </cell>
        </row>
        <row r="126">
          <cell r="A126" t="str">
            <v>沙眼衣原体DNA定性(男)(CT-DNA)</v>
          </cell>
          <cell r="B126" t="str">
            <v>沙眼衣原体DNA荧光定性</v>
          </cell>
          <cell r="C126">
            <v>137</v>
          </cell>
          <cell r="D126">
            <v>137</v>
          </cell>
          <cell r="E126">
            <v>137</v>
          </cell>
          <cell r="F126">
            <v>137</v>
          </cell>
        </row>
        <row r="127">
          <cell r="A127" t="str">
            <v>解脲支原体DNA定性(男)(UU-DNA)</v>
          </cell>
          <cell r="B127" t="str">
            <v>解脲支原体DNA荧光定性</v>
          </cell>
          <cell r="C127">
            <v>137</v>
          </cell>
          <cell r="D127">
            <v>137</v>
          </cell>
          <cell r="E127">
            <v>137</v>
          </cell>
          <cell r="F127">
            <v>137</v>
          </cell>
        </row>
        <row r="128">
          <cell r="A128" t="str">
            <v>支原体培养及药敏(男)</v>
          </cell>
          <cell r="B128" t="str">
            <v>支原体培养及药敏</v>
          </cell>
          <cell r="C128">
            <v>158</v>
          </cell>
          <cell r="D128">
            <v>158</v>
          </cell>
          <cell r="E128">
            <v>158</v>
          </cell>
          <cell r="F128">
            <v>158</v>
          </cell>
        </row>
        <row r="129">
          <cell r="A129" t="str">
            <v>沙眼衣原体DNA定性(女)(CT-DNA)</v>
          </cell>
          <cell r="B129" t="str">
            <v>沙眼衣原体DNA荧光定性</v>
          </cell>
          <cell r="C129">
            <v>137</v>
          </cell>
          <cell r="D129">
            <v>137</v>
          </cell>
          <cell r="E129">
            <v>137</v>
          </cell>
          <cell r="F129">
            <v>137</v>
          </cell>
        </row>
        <row r="130">
          <cell r="A130" t="str">
            <v>解脲支原体DNA定性(女)(UU-DNA)</v>
          </cell>
          <cell r="B130" t="str">
            <v>解脲支原体DNA荧光定性</v>
          </cell>
          <cell r="C130">
            <v>137</v>
          </cell>
          <cell r="D130">
            <v>137</v>
          </cell>
          <cell r="E130">
            <v>137</v>
          </cell>
          <cell r="F130">
            <v>137</v>
          </cell>
        </row>
        <row r="131">
          <cell r="A131" t="str">
            <v>支原体培养及药敏(女)</v>
          </cell>
          <cell r="B131" t="str">
            <v>支原体培养及药敏</v>
          </cell>
          <cell r="C131">
            <v>158</v>
          </cell>
          <cell r="D131">
            <v>158</v>
          </cell>
          <cell r="E131">
            <v>158</v>
          </cell>
          <cell r="F131">
            <v>158</v>
          </cell>
        </row>
        <row r="132">
          <cell r="A132" t="str">
            <v>胃蛋白酶原二项(Ⅰ及Ⅱ)</v>
          </cell>
          <cell r="B132" t="str">
            <v>胃蛋白酶原Ⅰ、胃蛋白酶原Ⅱ、PGI/PGII</v>
          </cell>
          <cell r="C132">
            <v>252</v>
          </cell>
          <cell r="D132">
            <v>252</v>
          </cell>
          <cell r="E132">
            <v>252</v>
          </cell>
          <cell r="F132">
            <v>252</v>
          </cell>
          <cell r="G132" t="str">
            <v>反映胃黏膜的变化，是诊断胃部病变的辅助依据。胃蛋白酶原(Ⅰ及Ⅱ)比值低于正常值时，对慢性萎缩性胃炎特异性较高。</v>
          </cell>
          <cell r="H132" t="str">
            <v>罗氏/西门子</v>
          </cell>
        </row>
        <row r="133">
          <cell r="A133" t="str">
            <v>EB病毒抗-VCAIgA</v>
          </cell>
          <cell r="B133" t="str">
            <v>EB病毒抗-VCAIgA</v>
          </cell>
          <cell r="C133">
            <v>84</v>
          </cell>
          <cell r="D133">
            <v>84</v>
          </cell>
          <cell r="E133">
            <v>84</v>
          </cell>
          <cell r="F133">
            <v>84</v>
          </cell>
          <cell r="G133" t="str">
            <v>可作为临床辅助诊断鼻咽癌的一种可靠方法,也可作为观察患者病情发展的有益指标,在临床上有较大的意义。</v>
          </cell>
          <cell r="H133" t="str">
            <v>美国雷杜/赛默飞</v>
          </cell>
          <cell r="I133" t="str">
            <v>RT-6100</v>
          </cell>
        </row>
        <row r="134">
          <cell r="A134" t="str">
            <v>甲胎蛋白定量(AFP)</v>
          </cell>
          <cell r="B134" t="str">
            <v>甲胎蛋白定量</v>
          </cell>
          <cell r="C134">
            <v>63</v>
          </cell>
          <cell r="D134">
            <v>63</v>
          </cell>
          <cell r="E134">
            <v>63</v>
          </cell>
          <cell r="F134">
            <v>63</v>
          </cell>
          <cell r="G134" t="str">
            <v>对原发性肝癌的诊断、疗效观察和预后评估有重要的临床意义。在卵巢、胃、胰腺癌、睾丸癌等肿瘤及肝炎、肝硬化等疾病也有异常发现。</v>
          </cell>
          <cell r="H134" t="str">
            <v>罗氏/西门子</v>
          </cell>
          <cell r="I134" t="str">
            <v>601/XP</v>
          </cell>
        </row>
        <row r="135">
          <cell r="A135" t="str">
            <v>癌胚抗原定量(CEA)</v>
          </cell>
          <cell r="B135" t="str">
            <v>癌胚抗原定量</v>
          </cell>
          <cell r="C135">
            <v>63</v>
          </cell>
          <cell r="D135">
            <v>63</v>
          </cell>
          <cell r="E135">
            <v>63</v>
          </cell>
          <cell r="F135">
            <v>63</v>
          </cell>
          <cell r="G135" t="str">
            <v>系广谱性肿瘤标志物，对大肠癌、胰腺癌的筛查、疗效观察和预后评估有重要的临床意义。在胃、乳腺、肺癌等也可升高。</v>
          </cell>
          <cell r="H135" t="str">
            <v>罗氏/西门子</v>
          </cell>
          <cell r="I135" t="str">
            <v>601/XP</v>
          </cell>
        </row>
        <row r="136">
          <cell r="A136" t="str">
            <v>甲胎蛋白定性(AFP)</v>
          </cell>
          <cell r="B136" t="str">
            <v>甲胎蛋白定性</v>
          </cell>
          <cell r="C136">
            <v>32</v>
          </cell>
          <cell r="D136">
            <v>32</v>
          </cell>
          <cell r="E136">
            <v>32</v>
          </cell>
          <cell r="F136">
            <v>32</v>
          </cell>
          <cell r="G136" t="str">
            <v>对原发性肝癌的诊断、疗效观察和预后评估有重要的临床意义。在卵巢、胃、胰腺癌、睾丸癌等肿瘤及肝炎、肝硬化等疾病也有异常发现。</v>
          </cell>
          <cell r="H136" t="str">
            <v>美国雷杜/赛默飞</v>
          </cell>
          <cell r="I136" t="str">
            <v>RT-6100</v>
          </cell>
        </row>
        <row r="137">
          <cell r="A137" t="str">
            <v>癌胚抗原定性(CEA)</v>
          </cell>
          <cell r="B137" t="str">
            <v>癌胚抗原定性</v>
          </cell>
          <cell r="C137">
            <v>32</v>
          </cell>
          <cell r="D137">
            <v>32</v>
          </cell>
          <cell r="E137">
            <v>32</v>
          </cell>
          <cell r="F137">
            <v>32</v>
          </cell>
          <cell r="G137" t="str">
            <v>系广谱性肿瘤标志物，对大肠癌、胰腺癌的筛查、疗效观察和预后评估有重要的临床意义。在胃、乳腺、肺癌等也可升高。</v>
          </cell>
          <cell r="H137" t="str">
            <v>美国雷杜/赛默飞</v>
          </cell>
          <cell r="I137" t="str">
            <v>RT-6100</v>
          </cell>
        </row>
        <row r="138">
          <cell r="A138" t="str">
            <v>总前列腺特异性抗原(T-PSA)</v>
          </cell>
          <cell r="B138" t="str">
            <v>总前列腺特异性抗原</v>
          </cell>
          <cell r="C138">
            <v>126</v>
          </cell>
          <cell r="D138">
            <v>126</v>
          </cell>
          <cell r="E138">
            <v>126</v>
          </cell>
          <cell r="F138">
            <v>126</v>
          </cell>
        </row>
        <row r="138">
          <cell r="H138" t="str">
            <v>罗氏/西门子</v>
          </cell>
          <cell r="I138" t="str">
            <v>601/XP</v>
          </cell>
        </row>
        <row r="139">
          <cell r="A139" t="str">
            <v>前列腺肿瘤标志物组合</v>
          </cell>
          <cell r="B139" t="str">
            <v>总前列腺特异性抗原、游离前列腺特异性抗原、F-PSA/T-PSA</v>
          </cell>
          <cell r="C139">
            <v>252</v>
          </cell>
          <cell r="D139">
            <v>252</v>
          </cell>
          <cell r="E139">
            <v>252</v>
          </cell>
          <cell r="F139">
            <v>252</v>
          </cell>
          <cell r="G139" t="str">
            <v>肿瘤标志物的最佳组合，有利于提高诊断阳性率。</v>
          </cell>
          <cell r="H139" t="str">
            <v>罗氏/西门子</v>
          </cell>
          <cell r="I139" t="str">
            <v>601/XP</v>
          </cell>
        </row>
        <row r="140">
          <cell r="A140" t="str">
            <v>癌抗原19-9(CA19-9)</v>
          </cell>
          <cell r="B140" t="str">
            <v>糖类抗原19-9</v>
          </cell>
          <cell r="C140">
            <v>126</v>
          </cell>
          <cell r="D140">
            <v>126</v>
          </cell>
          <cell r="E140">
            <v>126</v>
          </cell>
          <cell r="F140">
            <v>126</v>
          </cell>
          <cell r="G140" t="str">
            <v>CA19-9对胰腺癌、胆道肿瘤、胃肠癌等的筛查及疗效监测、评估预后有临床重要意义。急性胰腺炎、胆管炎、胆石症、急性肝炎、肝硬化等可升高。</v>
          </cell>
          <cell r="H140" t="str">
            <v>罗氏/西门子</v>
          </cell>
          <cell r="I140" t="str">
            <v>601/XP</v>
          </cell>
        </row>
        <row r="141">
          <cell r="A141" t="str">
            <v>癌抗原242(CA242)</v>
          </cell>
          <cell r="B141" t="str">
            <v>糖类抗原242</v>
          </cell>
          <cell r="C141">
            <v>126</v>
          </cell>
          <cell r="D141">
            <v>126</v>
          </cell>
          <cell r="E141">
            <v>126</v>
          </cell>
          <cell r="F141">
            <v>126</v>
          </cell>
          <cell r="G141" t="str">
            <v>对胰腺癌、结肠、胃、卵巢、子宫、肺癌的筛查有临床重要意义。 </v>
          </cell>
          <cell r="H141" t="str">
            <v>罗氏/西门子</v>
          </cell>
          <cell r="I141" t="str">
            <v>601/XP</v>
          </cell>
        </row>
        <row r="142">
          <cell r="A142" t="str">
            <v>神经元特异性烯醇化酶(NSE)</v>
          </cell>
          <cell r="B142" t="str">
            <v>神经元特异性烯醇化酶</v>
          </cell>
          <cell r="C142">
            <v>126</v>
          </cell>
          <cell r="D142">
            <v>126</v>
          </cell>
          <cell r="E142">
            <v>126</v>
          </cell>
          <cell r="F142">
            <v>126</v>
          </cell>
          <cell r="G142" t="str">
            <v>对小细胞肺癌、神经母细胞瘤的早期诊断及评估预后有临床重要意义。</v>
          </cell>
          <cell r="H142" t="str">
            <v>罗氏/西门子</v>
          </cell>
          <cell r="I142" t="str">
            <v>601/XP</v>
          </cell>
        </row>
        <row r="143">
          <cell r="A143" t="str">
            <v>细胞角蛋白(Cyfra21-1)</v>
          </cell>
          <cell r="B143" t="str">
            <v>细胞角蛋白</v>
          </cell>
          <cell r="C143">
            <v>126</v>
          </cell>
          <cell r="D143">
            <v>126</v>
          </cell>
          <cell r="E143">
            <v>126</v>
          </cell>
          <cell r="F143">
            <v>126</v>
          </cell>
          <cell r="G143" t="str">
            <v>对肺癌的早期诊断及评估预后，乳腺、卵巢、食道、胃肠道癌的检测有临床重要意义。</v>
          </cell>
          <cell r="H143" t="str">
            <v>罗氏/西门子</v>
          </cell>
          <cell r="I143" t="str">
            <v>601/XP</v>
          </cell>
        </row>
        <row r="144">
          <cell r="A144" t="str">
            <v>癌抗原724(CA-724)</v>
          </cell>
          <cell r="B144" t="str">
            <v>糖类抗原724</v>
          </cell>
          <cell r="C144">
            <v>126</v>
          </cell>
          <cell r="D144">
            <v>126</v>
          </cell>
          <cell r="E144">
            <v>126</v>
          </cell>
          <cell r="F144">
            <v>126</v>
          </cell>
          <cell r="G144" t="str">
            <v>用于卵巢、大肠、胰腺、胃、乳腺癌筛查。</v>
          </cell>
          <cell r="H144" t="str">
            <v>罗氏/西门子</v>
          </cell>
          <cell r="I144" t="str">
            <v>601/XP</v>
          </cell>
        </row>
        <row r="145">
          <cell r="A145" t="str">
            <v>癌抗原15-3(CA15-3)</v>
          </cell>
          <cell r="B145" t="str">
            <v>糖类抗原15-3</v>
          </cell>
          <cell r="C145">
            <v>126</v>
          </cell>
          <cell r="D145">
            <v>126</v>
          </cell>
          <cell r="E145">
            <v>126</v>
          </cell>
          <cell r="F145">
            <v>126</v>
          </cell>
          <cell r="G145" t="str">
            <v>乳腺癌时可明显升高；用于疗效监测、预后判断有重要意义。还可见于子宫、卵巢、肝、胰腺、结肠、肺癌等。一些良性乳腺、肝、肺疾病时可有增高。</v>
          </cell>
          <cell r="H145" t="str">
            <v>罗氏/西门子</v>
          </cell>
          <cell r="I145" t="str">
            <v>601/XP</v>
          </cell>
        </row>
        <row r="146">
          <cell r="A146" t="str">
            <v>癌抗原125(CA125)</v>
          </cell>
          <cell r="B146" t="str">
            <v>糖类抗原125</v>
          </cell>
          <cell r="C146">
            <v>126</v>
          </cell>
          <cell r="D146">
            <v>126</v>
          </cell>
          <cell r="E146">
            <v>126</v>
          </cell>
          <cell r="F146">
            <v>126</v>
          </cell>
          <cell r="G146" t="str">
            <v>CA125增高见于妇科及消化道恶性肿瘤如宫颈癌、乳腺癌、胰腺癌、肝癌、胃癌及肺癌等，也可见于肝硬化、肾衰、孕妇、良性卵巢瘤等。</v>
          </cell>
          <cell r="H146" t="str">
            <v>罗氏/西门子</v>
          </cell>
          <cell r="I146" t="str">
            <v>601/XP</v>
          </cell>
        </row>
        <row r="147">
          <cell r="A147" t="str">
            <v>癌抗原50(CA50)</v>
          </cell>
          <cell r="B147" t="str">
            <v>糖类抗原50</v>
          </cell>
          <cell r="C147">
            <v>126</v>
          </cell>
          <cell r="D147">
            <v>126</v>
          </cell>
          <cell r="E147">
            <v>126</v>
          </cell>
          <cell r="F147">
            <v>126</v>
          </cell>
        </row>
        <row r="148">
          <cell r="A148" t="str">
            <v>鳞状上皮细胞癌抗原（SCC）</v>
          </cell>
          <cell r="B148" t="str">
            <v>鳞状上皮细胞癌相关抗原</v>
          </cell>
          <cell r="C148">
            <v>126</v>
          </cell>
          <cell r="D148">
            <v>126</v>
          </cell>
          <cell r="E148">
            <v>126</v>
          </cell>
          <cell r="F148">
            <v>126</v>
          </cell>
          <cell r="G148" t="str">
            <v>是一种特异性很好而且是最早用于诊断鳞癌的肿瘤标志物。可以辅助诊断肺鳞癌、食管鳞癌、宫颈癌、膀胱癌、皮肤癌等。</v>
          </cell>
        </row>
        <row r="149">
          <cell r="A149" t="str">
            <v>肿瘤特异性生长因子（TSGF）</v>
          </cell>
          <cell r="B149" t="str">
            <v>肿瘤特异性生长因子</v>
          </cell>
          <cell r="C149">
            <v>126</v>
          </cell>
          <cell r="D149">
            <v>126</v>
          </cell>
          <cell r="E149">
            <v>126</v>
          </cell>
          <cell r="F149">
            <v>126</v>
          </cell>
          <cell r="G149" t="str">
            <v>TSGF作为新型的恶性肿瘤标志物对恶性肿瘤的诊断具有广谱性，它在肿瘤的辅助诊断中有一定的价值。</v>
          </cell>
        </row>
        <row r="150">
          <cell r="A150" t="str">
            <v>铁蛋白</v>
          </cell>
          <cell r="B150" t="str">
            <v>铁蛋白</v>
          </cell>
          <cell r="C150">
            <v>126</v>
          </cell>
          <cell r="D150">
            <v>126</v>
          </cell>
          <cell r="E150">
            <v>126</v>
          </cell>
          <cell r="F150">
            <v>126</v>
          </cell>
        </row>
        <row r="151">
          <cell r="A151" t="str">
            <v>α-岩藻糖苷酶(AFU)</v>
          </cell>
          <cell r="B151" t="str">
            <v>α-岩藻糖苷酶</v>
          </cell>
          <cell r="C151">
            <v>63</v>
          </cell>
          <cell r="D151">
            <v>63</v>
          </cell>
          <cell r="E151">
            <v>63</v>
          </cell>
          <cell r="F151">
            <v>63</v>
          </cell>
          <cell r="G151" t="str">
            <v>原发性肝癌其活性明显增高，可用作疗效观察。其它恶性肿瘤如胰腺癌、子宫癌、胃癌等其活性也可不同程度升高。其它非肿瘤疾病如急性病毒性肝炎肝硬化等疾病其活性也可升高。</v>
          </cell>
          <cell r="H151" t="str">
            <v>罗氏/西门子</v>
          </cell>
        </row>
        <row r="152">
          <cell r="A152" t="str">
            <v>尿TCT</v>
          </cell>
          <cell r="B152" t="str">
            <v>尿TCT</v>
          </cell>
          <cell r="C152">
            <v>189</v>
          </cell>
          <cell r="D152">
            <v>189</v>
          </cell>
          <cell r="E152">
            <v>189</v>
          </cell>
          <cell r="F152">
            <v>189</v>
          </cell>
        </row>
        <row r="153">
          <cell r="A153" t="str">
            <v>液态芯片十二项肿瘤筛查</v>
          </cell>
          <cell r="B153" t="str">
            <v>鳞状上皮细胞癌相关抗原（液态芯片）、糖类抗原19-9（液态芯片）、甲胎蛋白（液态芯片）、糖类抗原125（液态芯片）、细胞角蛋白（液态芯片）、糖类抗原242（液态芯片）、癌胚抗原（液态芯片）、β-人绒毛膜促性腺激素（液态芯片）、神经元特异性烯醇化酶（液态芯片）、游离前列腺特异性抗原（液态芯片）、总前列腺特异性抗原（液态芯片）、糖类抗原15-3（液态芯片）</v>
          </cell>
          <cell r="C153">
            <v>1260</v>
          </cell>
          <cell r="D153">
            <v>1260</v>
          </cell>
          <cell r="E153">
            <v>1260</v>
          </cell>
          <cell r="F153">
            <v>1260</v>
          </cell>
          <cell r="G153" t="str">
            <v>检测筛查肺癌、食道癌、胃癌、肝癌、胰腺癌、结直肠癌、乳腺癌、卵巢癌、子宫内膜癌、前列腺癌等多种常见肿瘤。</v>
          </cell>
          <cell r="H153" t="str">
            <v>Luminex</v>
          </cell>
        </row>
        <row r="154">
          <cell r="A154" t="str">
            <v>甲功三项A</v>
          </cell>
          <cell r="B154" t="str">
            <v>游离三碘甲状原氨酸、游离甲状腺素、促甲状腺激素</v>
          </cell>
          <cell r="C154">
            <v>189</v>
          </cell>
          <cell r="D154">
            <v>189</v>
          </cell>
          <cell r="E154">
            <v>189</v>
          </cell>
          <cell r="F154">
            <v>189</v>
          </cell>
          <cell r="G154" t="str">
            <v>用于甲状腺功能亢进或甲状腺功能减低等筛查。</v>
          </cell>
          <cell r="H154" t="str">
            <v>罗氏</v>
          </cell>
          <cell r="I154">
            <v>601</v>
          </cell>
        </row>
        <row r="155">
          <cell r="A155" t="str">
            <v>甲功三项B</v>
          </cell>
          <cell r="B155" t="str">
            <v>三碘甲状腺原氨酸、甲状腺素、促甲状腺激素</v>
          </cell>
          <cell r="C155">
            <v>189</v>
          </cell>
          <cell r="D155">
            <v>189</v>
          </cell>
          <cell r="E155">
            <v>189</v>
          </cell>
          <cell r="F155">
            <v>189</v>
          </cell>
        </row>
        <row r="155">
          <cell r="H155" t="str">
            <v>罗氏</v>
          </cell>
          <cell r="I155">
            <v>601</v>
          </cell>
        </row>
        <row r="156">
          <cell r="A156" t="str">
            <v>甲功五项</v>
          </cell>
          <cell r="B156" t="str">
            <v>三碘甲状腺原氨酸、游离三碘甲状原氨酸、甲状腺素、游离甲状腺素、促甲状腺激素</v>
          </cell>
          <cell r="C156">
            <v>315</v>
          </cell>
          <cell r="D156">
            <v>315</v>
          </cell>
          <cell r="E156">
            <v>315</v>
          </cell>
          <cell r="F156">
            <v>315</v>
          </cell>
          <cell r="G156" t="str">
            <v>是反应甲状腺功能状态的主要指标，用于甲状腺功能亢进或甲状腺功能减低等筛查。 </v>
          </cell>
          <cell r="H156" t="str">
            <v>罗氏</v>
          </cell>
          <cell r="I156">
            <v>601</v>
          </cell>
        </row>
        <row r="157">
          <cell r="A157" t="str">
            <v>三碘甲状腺原氨酸(T3)</v>
          </cell>
          <cell r="B157" t="str">
            <v>三碘甲状腺原氨酸</v>
          </cell>
          <cell r="C157">
            <v>63</v>
          </cell>
          <cell r="D157">
            <v>63</v>
          </cell>
          <cell r="E157">
            <v>63</v>
          </cell>
          <cell r="F157">
            <v>63</v>
          </cell>
        </row>
        <row r="157">
          <cell r="H157" t="str">
            <v>罗氏</v>
          </cell>
          <cell r="I157">
            <v>601</v>
          </cell>
        </row>
        <row r="158">
          <cell r="A158" t="str">
            <v>游离三碘甲状原氨酸（FT3）</v>
          </cell>
          <cell r="B158" t="str">
            <v>游离三碘甲状原氨酸</v>
          </cell>
          <cell r="C158">
            <v>63</v>
          </cell>
          <cell r="D158">
            <v>63</v>
          </cell>
          <cell r="E158">
            <v>63</v>
          </cell>
          <cell r="F158">
            <v>63</v>
          </cell>
        </row>
        <row r="158">
          <cell r="H158" t="str">
            <v>罗氏</v>
          </cell>
          <cell r="I158">
            <v>601</v>
          </cell>
        </row>
        <row r="159">
          <cell r="A159" t="str">
            <v>甲状腺素(T4)</v>
          </cell>
          <cell r="B159" t="str">
            <v>甲状腺素</v>
          </cell>
          <cell r="C159">
            <v>63</v>
          </cell>
          <cell r="D159">
            <v>63</v>
          </cell>
          <cell r="E159">
            <v>63</v>
          </cell>
          <cell r="F159">
            <v>63</v>
          </cell>
        </row>
        <row r="159">
          <cell r="H159" t="str">
            <v>罗氏</v>
          </cell>
          <cell r="I159">
            <v>601</v>
          </cell>
        </row>
        <row r="160">
          <cell r="A160" t="str">
            <v>游离甲状腺素（FT4）</v>
          </cell>
          <cell r="B160" t="str">
            <v>游离甲状腺素</v>
          </cell>
          <cell r="C160">
            <v>63</v>
          </cell>
          <cell r="D160">
            <v>63</v>
          </cell>
          <cell r="E160">
            <v>63</v>
          </cell>
          <cell r="F160">
            <v>63</v>
          </cell>
        </row>
        <row r="160">
          <cell r="H160" t="str">
            <v>罗氏</v>
          </cell>
          <cell r="I160">
            <v>601</v>
          </cell>
        </row>
        <row r="161">
          <cell r="A161" t="str">
            <v>促甲状腺激素(TSH)</v>
          </cell>
          <cell r="B161" t="str">
            <v>促甲状腺激素</v>
          </cell>
          <cell r="C161">
            <v>63</v>
          </cell>
          <cell r="D161">
            <v>63</v>
          </cell>
          <cell r="E161">
            <v>63</v>
          </cell>
          <cell r="F161">
            <v>63</v>
          </cell>
        </row>
        <row r="161">
          <cell r="H161" t="str">
            <v>罗氏</v>
          </cell>
          <cell r="I161">
            <v>601</v>
          </cell>
        </row>
        <row r="162">
          <cell r="A162" t="str">
            <v>抗甲状腺球蛋白抗体(TG-Ab)</v>
          </cell>
          <cell r="B162" t="str">
            <v>抗甲状腺球蛋白抗体</v>
          </cell>
          <cell r="C162">
            <v>84</v>
          </cell>
          <cell r="D162">
            <v>84</v>
          </cell>
          <cell r="E162">
            <v>84</v>
          </cell>
          <cell r="F162">
            <v>84</v>
          </cell>
        </row>
        <row r="163">
          <cell r="A163" t="str">
            <v>微量元素五项</v>
          </cell>
          <cell r="B163" t="str">
            <v>铁、钙、铜、锌、镁</v>
          </cell>
          <cell r="C163">
            <v>79</v>
          </cell>
          <cell r="D163">
            <v>79</v>
          </cell>
          <cell r="E163">
            <v>79</v>
          </cell>
          <cell r="F163">
            <v>79</v>
          </cell>
          <cell r="G163" t="str">
            <v>通过对人体微量和常量元素的检测，了解机体微量营养素的代谢情况，对了解机体组构成分、生理功能正常与否有重要意义。</v>
          </cell>
        </row>
        <row r="164">
          <cell r="A164" t="str">
            <v>微量元素六项</v>
          </cell>
          <cell r="B164" t="str">
            <v>铁、钙、铜、锌、镁、铅</v>
          </cell>
          <cell r="C164">
            <v>179</v>
          </cell>
          <cell r="D164">
            <v>179</v>
          </cell>
          <cell r="E164">
            <v>179</v>
          </cell>
          <cell r="F164">
            <v>179</v>
          </cell>
        </row>
        <row r="165">
          <cell r="A165" t="str">
            <v>微量元素铅</v>
          </cell>
          <cell r="B165" t="str">
            <v>铅</v>
          </cell>
          <cell r="C165">
            <v>100</v>
          </cell>
          <cell r="D165">
            <v>100</v>
          </cell>
          <cell r="E165">
            <v>100</v>
          </cell>
          <cell r="F165">
            <v>100</v>
          </cell>
        </row>
        <row r="166">
          <cell r="A166" t="str">
            <v>优生优育检测五项</v>
          </cell>
          <cell r="B166" t="str">
            <v>风疹病毒抗体IgM、弓形虫抗体IgM、巨细胞病毒抗体IgM、单纯疱疹病毒Ⅰ抗体IgM、单纯疱疹病毒Ⅱ抗体IgM</v>
          </cell>
          <cell r="C166">
            <v>368</v>
          </cell>
          <cell r="D166">
            <v>368</v>
          </cell>
          <cell r="E166">
            <v>368</v>
          </cell>
          <cell r="F166">
            <v>368</v>
          </cell>
        </row>
        <row r="167">
          <cell r="A167" t="str">
            <v>优生优育检测十项</v>
          </cell>
          <cell r="B167" t="str">
            <v>风疹病毒抗体IgG、风疹病毒抗体IgM、弓形虫抗体IgG、弓形虫抗体IgM、巨细胞病毒抗体IgG、巨细胞病毒抗体IgM、单纯疱疹病毒Ⅰ抗体IgG、单纯疱疹病毒Ⅰ抗体IgM、单纯疱疹病毒Ⅱ抗体IgG、单纯疱疹病毒Ⅱ抗体IgM</v>
          </cell>
          <cell r="C167">
            <v>735</v>
          </cell>
          <cell r="D167">
            <v>735</v>
          </cell>
          <cell r="E167">
            <v>735</v>
          </cell>
          <cell r="F167">
            <v>735</v>
          </cell>
        </row>
        <row r="168">
          <cell r="A168" t="str">
            <v>弓形虫抗体IgG(TOXO-IgG)</v>
          </cell>
          <cell r="B168" t="str">
            <v>弓形虫抗体IgG</v>
          </cell>
          <cell r="C168">
            <v>74</v>
          </cell>
          <cell r="D168">
            <v>74</v>
          </cell>
          <cell r="E168">
            <v>74</v>
          </cell>
          <cell r="F168">
            <v>74</v>
          </cell>
        </row>
        <row r="169">
          <cell r="A169" t="str">
            <v>弓形虫抗体IgM(TOXO-IgM)</v>
          </cell>
          <cell r="B169" t="str">
            <v>弓形虫抗体IgM</v>
          </cell>
          <cell r="C169">
            <v>74</v>
          </cell>
          <cell r="D169">
            <v>74</v>
          </cell>
          <cell r="E169">
            <v>74</v>
          </cell>
          <cell r="F169">
            <v>74</v>
          </cell>
        </row>
        <row r="170">
          <cell r="A170" t="str">
            <v>性激素五项</v>
          </cell>
          <cell r="B170" t="str">
            <v>孕酮、雌二醇、卵泡刺激素、促黄体生成激素、睾酮</v>
          </cell>
          <cell r="C170">
            <v>473</v>
          </cell>
          <cell r="D170">
            <v>473</v>
          </cell>
          <cell r="E170">
            <v>473</v>
          </cell>
          <cell r="F170" t="str">
            <v>X</v>
          </cell>
        </row>
        <row r="171">
          <cell r="A171" t="str">
            <v>性激素六项</v>
          </cell>
          <cell r="B171" t="str">
            <v>孕酮、雌二醇、卵泡刺激素、促黄体生成激素、睾酮、泌乳素</v>
          </cell>
          <cell r="C171">
            <v>567</v>
          </cell>
          <cell r="D171">
            <v>567</v>
          </cell>
          <cell r="E171">
            <v>567</v>
          </cell>
          <cell r="F171">
            <v>567</v>
          </cell>
          <cell r="G171" t="str">
            <v>通过女性激素六项检测，对女性内分泌疾病、不孕症、下丘脑或垂体病变筛查具有重要意义。</v>
          </cell>
          <cell r="H171" t="str">
            <v>罗氏</v>
          </cell>
          <cell r="I171">
            <v>2010</v>
          </cell>
        </row>
        <row r="172">
          <cell r="A172" t="str">
            <v>孕酮(P)</v>
          </cell>
          <cell r="B172" t="str">
            <v>孕酮</v>
          </cell>
          <cell r="C172">
            <v>95</v>
          </cell>
          <cell r="D172">
            <v>95</v>
          </cell>
          <cell r="E172">
            <v>95</v>
          </cell>
          <cell r="F172">
            <v>95</v>
          </cell>
        </row>
        <row r="172">
          <cell r="H172" t="str">
            <v>罗氏</v>
          </cell>
          <cell r="I172">
            <v>2010</v>
          </cell>
        </row>
        <row r="173">
          <cell r="A173" t="str">
            <v>雌二醇(E2)</v>
          </cell>
          <cell r="B173" t="str">
            <v>雌二醇</v>
          </cell>
          <cell r="C173">
            <v>95</v>
          </cell>
          <cell r="D173">
            <v>95</v>
          </cell>
          <cell r="E173">
            <v>95</v>
          </cell>
          <cell r="F173">
            <v>95</v>
          </cell>
        </row>
        <row r="173">
          <cell r="H173" t="str">
            <v>罗氏</v>
          </cell>
          <cell r="I173">
            <v>2010</v>
          </cell>
        </row>
        <row r="174">
          <cell r="A174" t="str">
            <v>促黄体生成激素(LH)</v>
          </cell>
          <cell r="B174" t="str">
            <v>促黄体生成激素</v>
          </cell>
          <cell r="C174">
            <v>95</v>
          </cell>
          <cell r="D174">
            <v>95</v>
          </cell>
          <cell r="E174">
            <v>95</v>
          </cell>
          <cell r="F174">
            <v>95</v>
          </cell>
        </row>
        <row r="174">
          <cell r="H174" t="str">
            <v>罗氏</v>
          </cell>
          <cell r="I174">
            <v>2010</v>
          </cell>
        </row>
        <row r="175">
          <cell r="A175" t="str">
            <v>卵泡刺激素(FSH)</v>
          </cell>
          <cell r="B175" t="str">
            <v>卵泡刺激素</v>
          </cell>
          <cell r="C175">
            <v>95</v>
          </cell>
          <cell r="D175">
            <v>95</v>
          </cell>
          <cell r="E175">
            <v>95</v>
          </cell>
          <cell r="F175">
            <v>95</v>
          </cell>
        </row>
        <row r="175">
          <cell r="H175" t="str">
            <v>罗氏</v>
          </cell>
          <cell r="I175">
            <v>2010</v>
          </cell>
        </row>
        <row r="176">
          <cell r="A176" t="str">
            <v>泌乳素(PRL)</v>
          </cell>
          <cell r="B176" t="str">
            <v>泌乳素</v>
          </cell>
          <cell r="C176">
            <v>95</v>
          </cell>
          <cell r="D176">
            <v>95</v>
          </cell>
          <cell r="E176">
            <v>95</v>
          </cell>
          <cell r="F176">
            <v>95</v>
          </cell>
        </row>
        <row r="176">
          <cell r="H176" t="str">
            <v>罗氏</v>
          </cell>
          <cell r="I176">
            <v>2010</v>
          </cell>
        </row>
        <row r="177">
          <cell r="A177" t="str">
            <v>睾酮(T)</v>
          </cell>
          <cell r="B177" t="str">
            <v>睾酮</v>
          </cell>
          <cell r="C177">
            <v>95</v>
          </cell>
          <cell r="D177">
            <v>95</v>
          </cell>
          <cell r="E177">
            <v>95</v>
          </cell>
          <cell r="F177">
            <v>95</v>
          </cell>
        </row>
        <row r="177">
          <cell r="H177" t="str">
            <v>罗氏</v>
          </cell>
          <cell r="I177">
            <v>2010</v>
          </cell>
        </row>
        <row r="178">
          <cell r="A178" t="str">
            <v>人绒毛膜促性腺激素(β-HCG)</v>
          </cell>
          <cell r="B178" t="str">
            <v>人绒毛膜促性腺激素</v>
          </cell>
          <cell r="C178">
            <v>95</v>
          </cell>
          <cell r="D178">
            <v>95</v>
          </cell>
          <cell r="E178">
            <v>95</v>
          </cell>
          <cell r="F178">
            <v>95</v>
          </cell>
        </row>
        <row r="179">
          <cell r="A179" t="str">
            <v>硫酸去氢表酮(DHEA-S04)</v>
          </cell>
          <cell r="B179" t="str">
            <v>硫酸去氢表酮</v>
          </cell>
          <cell r="C179">
            <v>71</v>
          </cell>
          <cell r="D179">
            <v>71</v>
          </cell>
          <cell r="E179">
            <v>71</v>
          </cell>
          <cell r="F179">
            <v>71</v>
          </cell>
        </row>
        <row r="180">
          <cell r="A180" t="str">
            <v>血浆皮质醇(COR)</v>
          </cell>
          <cell r="B180" t="str">
            <v>皮质醇</v>
          </cell>
          <cell r="C180">
            <v>65</v>
          </cell>
          <cell r="D180">
            <v>65</v>
          </cell>
          <cell r="E180">
            <v>65</v>
          </cell>
          <cell r="F180">
            <v>65</v>
          </cell>
        </row>
        <row r="181">
          <cell r="A181" t="str">
            <v>血浆促肾上腺皮质激素(ACTH)</v>
          </cell>
          <cell r="B181" t="str">
            <v>血浆促肾上腺皮质激素</v>
          </cell>
          <cell r="C181">
            <v>63</v>
          </cell>
          <cell r="D181">
            <v>63</v>
          </cell>
          <cell r="E181">
            <v>63</v>
          </cell>
          <cell r="F181">
            <v>63</v>
          </cell>
        </row>
        <row r="182">
          <cell r="A182" t="str">
            <v>生长激素(GH)</v>
          </cell>
          <cell r="B182" t="str">
            <v>生长激素</v>
          </cell>
          <cell r="C182">
            <v>71</v>
          </cell>
          <cell r="D182">
            <v>71</v>
          </cell>
          <cell r="E182">
            <v>71</v>
          </cell>
          <cell r="F182">
            <v>71</v>
          </cell>
        </row>
        <row r="183">
          <cell r="A183" t="str">
            <v>免疫功能五项</v>
          </cell>
          <cell r="B183" t="str">
            <v>免疫球蛋白A、免疫球蛋白G、免疫球蛋白M、补体C3、补体C4</v>
          </cell>
          <cell r="C183">
            <v>315</v>
          </cell>
          <cell r="D183">
            <v>315</v>
          </cell>
          <cell r="E183">
            <v>315</v>
          </cell>
          <cell r="F183">
            <v>315</v>
          </cell>
        </row>
        <row r="184">
          <cell r="A184" t="str">
            <v>免疫球蛋白四项</v>
          </cell>
          <cell r="B184" t="str">
            <v>免疫球蛋白A、免疫球蛋白G、免疫球蛋白M、免疫球蛋白E</v>
          </cell>
          <cell r="C184">
            <v>221</v>
          </cell>
          <cell r="D184">
            <v>221</v>
          </cell>
          <cell r="E184">
            <v>221</v>
          </cell>
          <cell r="F184">
            <v>221</v>
          </cell>
        </row>
        <row r="185">
          <cell r="A185" t="str">
            <v>免疫球蛋白A(IgA)</v>
          </cell>
          <cell r="B185" t="str">
            <v>免疫球蛋白A</v>
          </cell>
          <cell r="C185">
            <v>42</v>
          </cell>
          <cell r="D185">
            <v>42</v>
          </cell>
          <cell r="E185">
            <v>42</v>
          </cell>
          <cell r="F185">
            <v>42</v>
          </cell>
        </row>
        <row r="186">
          <cell r="A186" t="str">
            <v>免疫球蛋白G(IgG)</v>
          </cell>
          <cell r="B186" t="str">
            <v>免疫球蛋白G</v>
          </cell>
          <cell r="C186">
            <v>42</v>
          </cell>
          <cell r="D186">
            <v>42</v>
          </cell>
          <cell r="E186">
            <v>42</v>
          </cell>
          <cell r="F186">
            <v>42</v>
          </cell>
        </row>
        <row r="187">
          <cell r="A187" t="str">
            <v>免疫球蛋白M(IgM)</v>
          </cell>
          <cell r="B187" t="str">
            <v>免疫球蛋白M</v>
          </cell>
          <cell r="C187">
            <v>42</v>
          </cell>
          <cell r="D187">
            <v>42</v>
          </cell>
          <cell r="E187">
            <v>42</v>
          </cell>
          <cell r="F187">
            <v>42</v>
          </cell>
        </row>
        <row r="188">
          <cell r="A188" t="str">
            <v>免疫球蛋白E(IgE)</v>
          </cell>
          <cell r="B188" t="str">
            <v>免疫球蛋白E</v>
          </cell>
          <cell r="C188">
            <v>95</v>
          </cell>
          <cell r="D188">
            <v>95</v>
          </cell>
          <cell r="E188">
            <v>95</v>
          </cell>
          <cell r="F188">
            <v>95</v>
          </cell>
        </row>
        <row r="189">
          <cell r="A189" t="str">
            <v>补体C3</v>
          </cell>
          <cell r="B189" t="str">
            <v>补体C3</v>
          </cell>
          <cell r="C189">
            <v>95</v>
          </cell>
          <cell r="D189">
            <v>95</v>
          </cell>
          <cell r="E189">
            <v>95</v>
          </cell>
          <cell r="F189">
            <v>95</v>
          </cell>
        </row>
        <row r="190">
          <cell r="A190" t="str">
            <v>补体C4</v>
          </cell>
          <cell r="B190" t="str">
            <v>补体C4</v>
          </cell>
          <cell r="C190">
            <v>95</v>
          </cell>
          <cell r="D190">
            <v>95</v>
          </cell>
          <cell r="E190">
            <v>95</v>
          </cell>
          <cell r="F190">
            <v>95</v>
          </cell>
        </row>
        <row r="191">
          <cell r="A191" t="str">
            <v>Rh血型检查</v>
          </cell>
          <cell r="B191" t="str">
            <v>Rh血型</v>
          </cell>
          <cell r="C191">
            <v>32</v>
          </cell>
          <cell r="D191">
            <v>32</v>
          </cell>
          <cell r="E191">
            <v>32</v>
          </cell>
          <cell r="F191">
            <v>32</v>
          </cell>
        </row>
        <row r="192">
          <cell r="A192" t="str">
            <v>骨钙素</v>
          </cell>
          <cell r="B192" t="str">
            <v>骨钙素</v>
          </cell>
          <cell r="C192">
            <v>152</v>
          </cell>
          <cell r="D192">
            <v>152</v>
          </cell>
          <cell r="E192">
            <v>152</v>
          </cell>
          <cell r="F192">
            <v>152</v>
          </cell>
        </row>
        <row r="193">
          <cell r="A193" t="str">
            <v>维生素D3-25（OH）</v>
          </cell>
          <cell r="B193" t="str">
            <v>维生素D3-25（OH）</v>
          </cell>
          <cell r="C193">
            <v>263</v>
          </cell>
          <cell r="D193">
            <v>263</v>
          </cell>
          <cell r="E193">
            <v>263</v>
          </cell>
          <cell r="F193">
            <v>263</v>
          </cell>
        </row>
        <row r="194">
          <cell r="A194" t="str">
            <v>EPS前列腺分泌物</v>
          </cell>
          <cell r="B194" t="str">
            <v>前列腺液颜色、前列腺液性状、卵磷脂小体、白细胞(前列腺液)、红细胞(前列腺液)、前列腺颗粒细胞、淀粉样体、精子</v>
          </cell>
          <cell r="C194">
            <v>37</v>
          </cell>
          <cell r="D194">
            <v>37</v>
          </cell>
          <cell r="E194">
            <v>37</v>
          </cell>
          <cell r="F194">
            <v>37</v>
          </cell>
        </row>
        <row r="195">
          <cell r="A195" t="str">
            <v>精液常规</v>
          </cell>
          <cell r="B195" t="str">
            <v>精液量、精液颜色、粘稠、液化、PH、精子存活率、精子活动力、精子计数、异常精子、白细胞（精液）、红细胞（精液）</v>
          </cell>
          <cell r="C195">
            <v>97</v>
          </cell>
          <cell r="D195">
            <v>97</v>
          </cell>
          <cell r="E195">
            <v>97</v>
          </cell>
          <cell r="F195">
            <v>97</v>
          </cell>
        </row>
        <row r="196">
          <cell r="A196" t="str">
            <v>促凝血酶四项</v>
          </cell>
          <cell r="B196" t="str">
            <v>纤维蛋白原、凝血酶时间、凝血酶原时间、活化部分凝血酶时间</v>
          </cell>
          <cell r="C196">
            <v>105</v>
          </cell>
          <cell r="D196">
            <v>105</v>
          </cell>
          <cell r="E196">
            <v>105</v>
          </cell>
          <cell r="F196">
            <v>105</v>
          </cell>
        </row>
        <row r="197">
          <cell r="A197" t="str">
            <v>肝纤四项</v>
          </cell>
          <cell r="B197" t="str">
            <v>血清Ⅲ型前胶原、血清IV型胶原、血清层粘连蛋白、血清透明质酸</v>
          </cell>
          <cell r="C197">
            <v>252</v>
          </cell>
          <cell r="D197">
            <v>252</v>
          </cell>
          <cell r="E197">
            <v>252</v>
          </cell>
          <cell r="F197">
            <v>252</v>
          </cell>
        </row>
        <row r="198">
          <cell r="A198" t="str">
            <v>乙型肝炎病毒表面抗原定量（HBsAg）</v>
          </cell>
          <cell r="B198" t="str">
            <v>乙型肝炎病毒表面抗原定量</v>
          </cell>
          <cell r="C198">
            <v>42</v>
          </cell>
          <cell r="D198">
            <v>42</v>
          </cell>
          <cell r="E198">
            <v>42</v>
          </cell>
          <cell r="F198">
            <v>42</v>
          </cell>
        </row>
        <row r="199">
          <cell r="A199" t="str">
            <v>乙型肝炎病毒表面抗体定量（Anti-HBs）</v>
          </cell>
          <cell r="B199" t="str">
            <v>乙型肝炎病毒表面抗体定量</v>
          </cell>
          <cell r="C199">
            <v>42</v>
          </cell>
          <cell r="D199">
            <v>42</v>
          </cell>
          <cell r="E199">
            <v>42</v>
          </cell>
          <cell r="F199">
            <v>42</v>
          </cell>
        </row>
        <row r="200">
          <cell r="A200" t="str">
            <v>乙型肝炎病毒表面抗体定性（HBsAb）</v>
          </cell>
          <cell r="B200" t="str">
            <v>乙型肝炎病毒表面抗体</v>
          </cell>
          <cell r="C200">
            <v>16</v>
          </cell>
          <cell r="D200">
            <v>16</v>
          </cell>
          <cell r="E200">
            <v>16</v>
          </cell>
          <cell r="F200">
            <v>16</v>
          </cell>
        </row>
        <row r="201">
          <cell r="A201" t="str">
            <v>大便培养</v>
          </cell>
          <cell r="B201" t="str">
            <v>大便培养</v>
          </cell>
          <cell r="C201">
            <v>74</v>
          </cell>
          <cell r="D201">
            <v>74</v>
          </cell>
          <cell r="E201">
            <v>74</v>
          </cell>
          <cell r="F201">
            <v>74</v>
          </cell>
        </row>
        <row r="202">
          <cell r="A202" t="str">
            <v>异常糖链糖蛋白(TAP)</v>
          </cell>
          <cell r="B202" t="str">
            <v>异常糖链糖蛋白(TAP)</v>
          </cell>
          <cell r="C202">
            <v>504</v>
          </cell>
          <cell r="D202">
            <v>504</v>
          </cell>
          <cell r="E202">
            <v>504</v>
          </cell>
          <cell r="F202">
            <v>504</v>
          </cell>
        </row>
        <row r="203">
          <cell r="A203" t="str">
            <v>食物不耐受检测</v>
          </cell>
          <cell r="B203" t="str">
            <v>鳕鱼、大豆、牛奶、牛肉、蟹、虾、西红柿、玉米、鸡蛋白鸡蛋黄、小麦、猪肉、大米、鸡肉、蘑菇</v>
          </cell>
          <cell r="C203">
            <v>473</v>
          </cell>
          <cell r="D203">
            <v>473</v>
          </cell>
          <cell r="E203">
            <v>473</v>
          </cell>
          <cell r="F203">
            <v>473</v>
          </cell>
        </row>
        <row r="204">
          <cell r="A204" t="str">
            <v>采血服务（时代基因检测）</v>
          </cell>
          <cell r="B204" t="str">
            <v>采血服务（时代基因检测）</v>
          </cell>
          <cell r="C204">
            <v>105</v>
          </cell>
          <cell r="D204">
            <v>105</v>
          </cell>
          <cell r="E204">
            <v>105</v>
          </cell>
          <cell r="F204">
            <v>105</v>
          </cell>
        </row>
        <row r="205">
          <cell r="A205" t="str">
            <v>25(OH)维生素D2+D3</v>
          </cell>
          <cell r="B205" t="str">
            <v>25(OH)维生素D2+D3</v>
          </cell>
          <cell r="C205">
            <v>294</v>
          </cell>
          <cell r="D205">
            <v>294</v>
          </cell>
          <cell r="E205">
            <v>294</v>
          </cell>
          <cell r="F205">
            <v>294</v>
          </cell>
        </row>
        <row r="206">
          <cell r="A206" t="str">
            <v>纤维蛋白原</v>
          </cell>
          <cell r="B206" t="str">
            <v>纤维蛋白原</v>
          </cell>
          <cell r="C206">
            <v>80</v>
          </cell>
          <cell r="D206">
            <v>80</v>
          </cell>
          <cell r="E206">
            <v>80</v>
          </cell>
          <cell r="F206">
            <v>80</v>
          </cell>
        </row>
        <row r="207">
          <cell r="A207" t="str">
            <v>尿常规14项（深圳）</v>
          </cell>
          <cell r="B207" t="str">
            <v>尿比重、尿酸碱度、尿白细胞、尿亚硝酸盐、尿蛋白质、尿糖、尿酮体、尿胆原、尿胆红素、尿隐血、尿钙、尿抗坏血酸、尿肌酐、尿微白蛋白（半定量）</v>
          </cell>
          <cell r="C207">
            <v>25</v>
          </cell>
          <cell r="D207">
            <v>25</v>
          </cell>
          <cell r="E207">
            <v>25</v>
          </cell>
          <cell r="F207">
            <v>25</v>
          </cell>
        </row>
        <row r="208">
          <cell r="A208" t="str">
            <v>人乳头瘤病毒（HPV）DNA检测（罗氏cobas）</v>
          </cell>
          <cell r="B208" t="str">
            <v>高危型人乳头瘤状病毒[Cobas HPV Test]12hrHPV、高危型人乳头瘤状病毒[Cobas HPV Test]18、高危型人乳头瘤状病毒[Cobas HPV Test]16</v>
          </cell>
          <cell r="C208">
            <v>480</v>
          </cell>
          <cell r="D208">
            <v>480</v>
          </cell>
          <cell r="E208">
            <v>480</v>
          </cell>
          <cell r="F208">
            <v>480</v>
          </cell>
        </row>
        <row r="208">
          <cell r="H208" t="str">
            <v>罗氏</v>
          </cell>
        </row>
        <row r="209">
          <cell r="A209" t="str">
            <v>幽门螺杆菌检测（呼气试验）</v>
          </cell>
          <cell r="B209" t="str">
            <v>幽门螺杆菌检测（呼气试验）</v>
          </cell>
          <cell r="C209">
            <v>180</v>
          </cell>
          <cell r="D209">
            <v>180</v>
          </cell>
          <cell r="E209">
            <v>180</v>
          </cell>
          <cell r="F209">
            <v>180</v>
          </cell>
          <cell r="G209" t="str">
            <v>碳13或14-尿素呼气试验阳性示有幽门螺杆菌感染，它与胃部炎症、消化性溃疡、胃癌的发生密切关联。</v>
          </cell>
        </row>
        <row r="210">
          <cell r="A210" t="str">
            <v>医技检查</v>
          </cell>
        </row>
        <row r="211">
          <cell r="A211" t="str">
            <v>糖尿病早期风险检测</v>
          </cell>
          <cell r="B211" t="str">
            <v>周围自主神经病变无创早期检测：手不对称性、周围自主神经病变无创早期检测：肾功能病变风险、周围自主神经病变无创早期检测：足平均电导率、周围自主神经病变无创早期检测：心血管自主神经病变风险、周围自主神经病变无创早期检测：足不对称性、周围自主神经病变无创早期检测：手平均电导率</v>
          </cell>
          <cell r="C211">
            <v>360</v>
          </cell>
          <cell r="D211">
            <v>360</v>
          </cell>
          <cell r="E211">
            <v>360</v>
          </cell>
          <cell r="F211">
            <v>360</v>
          </cell>
        </row>
        <row r="212">
          <cell r="A212" t="str">
            <v>腹部彩超</v>
          </cell>
          <cell r="B212" t="str">
            <v>肝、胆、胰、脾、双肾</v>
          </cell>
          <cell r="C212">
            <v>105</v>
          </cell>
          <cell r="D212">
            <v>105</v>
          </cell>
          <cell r="E212">
            <v>105</v>
          </cell>
          <cell r="F212">
            <v>105</v>
          </cell>
          <cell r="G212" t="str">
            <v>对人体腹部内脏器官（肝、胆、脾、胰、双肾）的状况和各种病变（如肿瘤、结石、积水、脂肪肝等）提供高清晰度的彩色动态超声断层图像判断，依病灶周围血管情况、病灶内血流血供情况-良恶性病变鉴别；判断肾动脉狭窄等。</v>
          </cell>
          <cell r="H212" t="str">
            <v>美国GE/飞利浦/西门子</v>
          </cell>
          <cell r="I212" t="str">
            <v>P5/HD6/X156</v>
          </cell>
        </row>
        <row r="213">
          <cell r="A213" t="str">
            <v>前列腺彩超</v>
          </cell>
          <cell r="B213" t="str">
            <v>前列腺</v>
          </cell>
          <cell r="C213">
            <v>105</v>
          </cell>
          <cell r="D213">
            <v>105</v>
          </cell>
          <cell r="E213">
            <v>105</v>
          </cell>
          <cell r="F213">
            <v>105</v>
          </cell>
          <cell r="G213" t="str">
            <v>通过彩色超声仪器检查更清晰地观察前列腺大小、形态、结构等情况，判断有无前列腺增大、囊肿、结石，恶性病变等。</v>
          </cell>
          <cell r="H213" t="str">
            <v>美国GE/飞利浦/西门子</v>
          </cell>
          <cell r="I213" t="str">
            <v>P5/HD6/X158</v>
          </cell>
        </row>
        <row r="214">
          <cell r="A214" t="str">
            <v>子宫、附件彩超</v>
          </cell>
          <cell r="B214" t="str">
            <v>子宫、附件</v>
          </cell>
          <cell r="C214">
            <v>105</v>
          </cell>
          <cell r="D214">
            <v>105</v>
          </cell>
          <cell r="E214">
            <v>105</v>
          </cell>
          <cell r="F214">
            <v>105</v>
          </cell>
          <cell r="G214" t="str">
            <v>通过彩色超声仪器清晰地观察子宫及附件（卵巢、输卵管）大小、形态结构及内部回声的情况，鉴别正常和异常，了解病变的性质，判别有无恶性病变。</v>
          </cell>
          <cell r="H214" t="str">
            <v>美国GE/飞利浦/西门子</v>
          </cell>
          <cell r="I214" t="str">
            <v>P5/HD6/X150</v>
          </cell>
        </row>
        <row r="215">
          <cell r="A215" t="str">
            <v>阴式彩超</v>
          </cell>
          <cell r="B215" t="str">
            <v>子宫、附件</v>
          </cell>
          <cell r="C215">
            <v>105</v>
          </cell>
          <cell r="D215">
            <v>105</v>
          </cell>
          <cell r="E215">
            <v>105</v>
          </cell>
          <cell r="F215">
            <v>105</v>
          </cell>
          <cell r="G215" t="str">
            <v>通过彩色超声仪器清晰地观察子宫及附件（卵巢、输卵管）大小、形态结构及内部回声的情况，鉴别正常和异常，了解病变的性质，判别有无恶性病变。不需充盈膀胱，无创，简单易行。</v>
          </cell>
          <cell r="H215" t="str">
            <v>美国GE/飞利浦/西门子</v>
          </cell>
          <cell r="I215" t="str">
            <v>P5/HD6/X153</v>
          </cell>
        </row>
        <row r="216">
          <cell r="A216" t="str">
            <v>乳腺彩超</v>
          </cell>
          <cell r="B216" t="str">
            <v>乳腺</v>
          </cell>
          <cell r="C216">
            <v>126</v>
          </cell>
          <cell r="D216">
            <v>126</v>
          </cell>
          <cell r="E216">
            <v>126</v>
          </cell>
          <cell r="F216">
            <v>126</v>
          </cell>
          <cell r="G216" t="str">
            <v>通过彩色超声仪器检查乳腺，发现乳腺增生、肿物、结节、囊肿、腺瘤、乳腺癌等病变。</v>
          </cell>
          <cell r="H216" t="str">
            <v>美国GE/飞利浦/西门子</v>
          </cell>
          <cell r="I216" t="str">
            <v>P5/HD6/X154</v>
          </cell>
        </row>
        <row r="217">
          <cell r="A217" t="str">
            <v>甲状腺彩超</v>
          </cell>
          <cell r="B217" t="str">
            <v>甲状腺</v>
          </cell>
          <cell r="C217">
            <v>126</v>
          </cell>
          <cell r="D217">
            <v>126</v>
          </cell>
          <cell r="E217">
            <v>126</v>
          </cell>
          <cell r="F217">
            <v>126</v>
          </cell>
          <cell r="G217" t="str">
            <v>通过彩色超声仪器更清晰地观察甲状腺肿物、结节、肿大、炎症；可发现甲状腺肿、甲状腺囊肿、甲状腺炎、甲状腺瘤、甲状腺癌等疾病。</v>
          </cell>
          <cell r="H217" t="str">
            <v>美国GE/飞利浦/西门子</v>
          </cell>
          <cell r="I217" t="str">
            <v>P5/HD6/X159</v>
          </cell>
        </row>
        <row r="218">
          <cell r="A218" t="str">
            <v>颈动脉彩超</v>
          </cell>
          <cell r="B218" t="str">
            <v>颈动脉</v>
          </cell>
          <cell r="C218">
            <v>126</v>
          </cell>
          <cell r="D218">
            <v>126</v>
          </cell>
          <cell r="E218">
            <v>126</v>
          </cell>
          <cell r="F218">
            <v>126</v>
          </cell>
          <cell r="G218" t="str">
            <v>通过彩色超声检测颈动脉结构和动脉粥样硬化斑形态、范围、性质、动脉狭窄程度等；早期发现动脉血管病变，为有效预防和减少冠心病、缺血性脑血管病等心脑血管疾病发病提供客观的血流动力学依据。</v>
          </cell>
          <cell r="H218" t="str">
            <v>美国GE/飞利浦/西门子</v>
          </cell>
          <cell r="I218" t="str">
            <v>P5/HD6/X160</v>
          </cell>
        </row>
        <row r="219">
          <cell r="A219" t="str">
            <v>心脏彩超</v>
          </cell>
          <cell r="B219" t="str">
            <v>心脏</v>
          </cell>
          <cell r="C219">
            <v>294</v>
          </cell>
          <cell r="D219">
            <v>294</v>
          </cell>
          <cell r="E219">
            <v>294</v>
          </cell>
          <cell r="F219">
            <v>294</v>
          </cell>
          <cell r="G219" t="str">
            <v>是应用超声波扫描技术观察心血管结构、血流动力学状况及心功能的一种无创伤性检查方法，它可了解心脏各组成部分的形态以及功能状态，了解心脏内畸形位置、大小、大血管的关系以及其他畸形情况和病变程度。</v>
          </cell>
          <cell r="H219" t="str">
            <v>美国GE/飞利浦/西门子</v>
          </cell>
          <cell r="I219" t="str">
            <v>P5/HD6/X161</v>
          </cell>
        </row>
        <row r="220">
          <cell r="A220" t="str">
            <v>膀胱彩超</v>
          </cell>
          <cell r="B220" t="str">
            <v>膀胱</v>
          </cell>
          <cell r="C220">
            <v>105</v>
          </cell>
          <cell r="D220">
            <v>105</v>
          </cell>
          <cell r="E220">
            <v>105</v>
          </cell>
          <cell r="F220">
            <v>105</v>
          </cell>
        </row>
        <row r="220">
          <cell r="H220" t="str">
            <v>美国GE/飞利浦/西门子</v>
          </cell>
          <cell r="I220" t="str">
            <v>P5/HD6/X162</v>
          </cell>
        </row>
        <row r="221">
          <cell r="A221" t="str">
            <v>输尿管彩超</v>
          </cell>
          <cell r="B221" t="str">
            <v>输尿管</v>
          </cell>
          <cell r="C221">
            <v>105</v>
          </cell>
          <cell r="D221">
            <v>105</v>
          </cell>
          <cell r="E221">
            <v>105</v>
          </cell>
          <cell r="F221">
            <v>105</v>
          </cell>
        </row>
        <row r="222">
          <cell r="A222" t="str">
            <v>膀胱 前列腺彩超</v>
          </cell>
          <cell r="B222" t="str">
            <v>前列腺、膀胱</v>
          </cell>
          <cell r="C222">
            <v>210</v>
          </cell>
          <cell r="D222">
            <v>210</v>
          </cell>
          <cell r="E222">
            <v>210</v>
          </cell>
          <cell r="F222">
            <v>210</v>
          </cell>
        </row>
        <row r="222">
          <cell r="H222" t="str">
            <v>美国GE/飞利浦/西门子</v>
          </cell>
          <cell r="I222" t="str">
            <v>P5/HD6/X163</v>
          </cell>
        </row>
        <row r="223">
          <cell r="A223" t="str">
            <v>膀胱 子宫附件彩超</v>
          </cell>
          <cell r="B223" t="str">
            <v>子宫、附件、膀胱</v>
          </cell>
          <cell r="C223">
            <v>210</v>
          </cell>
          <cell r="D223">
            <v>210</v>
          </cell>
          <cell r="E223">
            <v>210</v>
          </cell>
          <cell r="F223">
            <v>210</v>
          </cell>
        </row>
        <row r="223">
          <cell r="H223" t="str">
            <v>美国GE/飞利浦/西门子</v>
          </cell>
          <cell r="I223" t="str">
            <v>P5/HD6/X155</v>
          </cell>
        </row>
        <row r="224">
          <cell r="A224" t="str">
            <v>节育环检查</v>
          </cell>
          <cell r="B224" t="str">
            <v>节育环检查</v>
          </cell>
          <cell r="C224">
            <v>26</v>
          </cell>
          <cell r="D224">
            <v>26</v>
          </cell>
          <cell r="E224">
            <v>26</v>
          </cell>
          <cell r="F224">
            <v>26</v>
          </cell>
        </row>
        <row r="224">
          <cell r="H224" t="str">
            <v>美国GE/飞利浦/西门子</v>
          </cell>
          <cell r="I224" t="str">
            <v>P5/HD6/X152</v>
          </cell>
        </row>
        <row r="225">
          <cell r="A225" t="str">
            <v>单部位彩超</v>
          </cell>
          <cell r="B225" t="str">
            <v>单部位</v>
          </cell>
          <cell r="C225">
            <v>105</v>
          </cell>
          <cell r="D225">
            <v>105</v>
          </cell>
          <cell r="E225">
            <v>105</v>
          </cell>
          <cell r="F225">
            <v>105</v>
          </cell>
        </row>
        <row r="226">
          <cell r="A226" t="str">
            <v>胸部正位</v>
          </cell>
          <cell r="B226" t="str">
            <v>胸部</v>
          </cell>
          <cell r="C226">
            <v>74</v>
          </cell>
          <cell r="D226">
            <v>74</v>
          </cell>
          <cell r="E226">
            <v>74</v>
          </cell>
          <cell r="F226">
            <v>74</v>
          </cell>
          <cell r="G226" t="str">
            <v>通过X线拍片检查两肺、心脏、纵隔、膈、胸膜，判断有无炎症、肿瘤等。</v>
          </cell>
          <cell r="H226" t="str">
            <v>西门子/飞利浦</v>
          </cell>
          <cell r="I226" t="str">
            <v>KXO-32R/COMPACT/HF50-R</v>
          </cell>
        </row>
        <row r="227">
          <cell r="A227" t="str">
            <v>胸部正侧位</v>
          </cell>
          <cell r="B227" t="str">
            <v>胸部</v>
          </cell>
          <cell r="C227">
            <v>147</v>
          </cell>
          <cell r="D227">
            <v>147</v>
          </cell>
          <cell r="E227">
            <v>147</v>
          </cell>
          <cell r="F227">
            <v>147</v>
          </cell>
          <cell r="G227" t="str">
            <v>通过X线拍片检查两肺、心脏、纵隔、膈、胸膜，判断有无炎症、肿瘤等。</v>
          </cell>
          <cell r="H227" t="str">
            <v>西门子/飞利浦</v>
          </cell>
          <cell r="I227" t="str">
            <v>KXO-32R/COMPACT/HF50-R</v>
          </cell>
        </row>
        <row r="228">
          <cell r="A228" t="str">
            <v>胸椎正侧位</v>
          </cell>
          <cell r="B228" t="str">
            <v>胸椎</v>
          </cell>
          <cell r="C228">
            <v>147</v>
          </cell>
          <cell r="D228">
            <v>147</v>
          </cell>
          <cell r="E228">
            <v>147</v>
          </cell>
          <cell r="F228">
            <v>147</v>
          </cell>
        </row>
        <row r="228">
          <cell r="H228" t="str">
            <v>西门子/飞利浦</v>
          </cell>
          <cell r="I228" t="str">
            <v>KXO-32R/COMPACT/HF50-R</v>
          </cell>
        </row>
        <row r="229">
          <cell r="A229" t="str">
            <v>颈椎侧位</v>
          </cell>
          <cell r="B229" t="str">
            <v>颈部</v>
          </cell>
          <cell r="C229">
            <v>53</v>
          </cell>
          <cell r="D229">
            <v>53</v>
          </cell>
          <cell r="E229">
            <v>53</v>
          </cell>
          <cell r="F229">
            <v>53</v>
          </cell>
          <cell r="G229" t="str">
            <v>通过X线拍片检查，查看椎体有无先天性畸形、增生、退行性变、椎间孔狭窄、肿物等情况。</v>
          </cell>
          <cell r="H229" t="str">
            <v>西门子/飞利浦</v>
          </cell>
          <cell r="I229" t="str">
            <v>KXO-32R/COMPACT/HF50-R</v>
          </cell>
        </row>
        <row r="230">
          <cell r="A230" t="str">
            <v>颈椎正侧位</v>
          </cell>
          <cell r="B230" t="str">
            <v>颈部</v>
          </cell>
          <cell r="C230">
            <v>105</v>
          </cell>
          <cell r="D230">
            <v>105</v>
          </cell>
          <cell r="E230">
            <v>105</v>
          </cell>
          <cell r="F230">
            <v>105</v>
          </cell>
        </row>
        <row r="230">
          <cell r="H230" t="str">
            <v>西门子/飞利浦</v>
          </cell>
          <cell r="I230" t="str">
            <v>KXO-32R/COMPACT/HF50-R</v>
          </cell>
        </row>
        <row r="231">
          <cell r="A231" t="str">
            <v>颈椎双斜位</v>
          </cell>
          <cell r="B231" t="str">
            <v>颈部</v>
          </cell>
          <cell r="C231">
            <v>105</v>
          </cell>
          <cell r="D231">
            <v>105</v>
          </cell>
          <cell r="E231">
            <v>105</v>
          </cell>
          <cell r="F231">
            <v>105</v>
          </cell>
        </row>
        <row r="231">
          <cell r="H231" t="str">
            <v>西门子/飞利浦</v>
          </cell>
          <cell r="I231" t="str">
            <v>KXO-32R/COMPACT/HF50-R</v>
          </cell>
        </row>
        <row r="232">
          <cell r="A232" t="str">
            <v>颈椎正侧双斜位</v>
          </cell>
          <cell r="B232" t="str">
            <v>颈部</v>
          </cell>
          <cell r="C232">
            <v>210</v>
          </cell>
          <cell r="D232">
            <v>210</v>
          </cell>
          <cell r="E232">
            <v>210</v>
          </cell>
          <cell r="F232">
            <v>210</v>
          </cell>
        </row>
        <row r="232">
          <cell r="H232" t="str">
            <v>西门子/飞利浦</v>
          </cell>
          <cell r="I232" t="str">
            <v>KXO-32R/COMPACT/HF50-R</v>
          </cell>
        </row>
        <row r="233">
          <cell r="A233" t="str">
            <v>腰椎侧位</v>
          </cell>
          <cell r="B233" t="str">
            <v>腰椎</v>
          </cell>
          <cell r="C233">
            <v>74</v>
          </cell>
          <cell r="D233">
            <v>74</v>
          </cell>
          <cell r="E233">
            <v>74</v>
          </cell>
          <cell r="F233">
            <v>74</v>
          </cell>
          <cell r="G233" t="str">
            <v>通过X线拍片检查，查看椎体有无先天性畸形、增生、退行性变、椎间孔狭窄、肿物等情况。</v>
          </cell>
          <cell r="H233" t="str">
            <v>西门子/飞利浦</v>
          </cell>
          <cell r="I233" t="str">
            <v>KXO-32R/COMPACT/HF50-R</v>
          </cell>
        </row>
        <row r="234">
          <cell r="A234" t="str">
            <v>腰椎正侧位</v>
          </cell>
          <cell r="B234" t="str">
            <v>腰椎</v>
          </cell>
          <cell r="C234">
            <v>147</v>
          </cell>
          <cell r="D234">
            <v>147</v>
          </cell>
          <cell r="E234">
            <v>147</v>
          </cell>
          <cell r="F234">
            <v>147</v>
          </cell>
          <cell r="G234" t="str">
            <v>通过X线拍片检查，查看椎体有无先天性畸形、增生、退行性变、椎间孔狭窄、肿物等情况。</v>
          </cell>
          <cell r="H234" t="str">
            <v>西门子/飞利浦</v>
          </cell>
          <cell r="I234" t="str">
            <v>KXO-32R/COMPACT/HF50-R</v>
          </cell>
        </row>
        <row r="235">
          <cell r="A235" t="str">
            <v>左侧肩关节正位</v>
          </cell>
          <cell r="B235" t="str">
            <v>肩关节</v>
          </cell>
          <cell r="C235">
            <v>53</v>
          </cell>
          <cell r="D235">
            <v>53</v>
          </cell>
          <cell r="E235">
            <v>53</v>
          </cell>
          <cell r="F235">
            <v>53</v>
          </cell>
        </row>
        <row r="235">
          <cell r="H235" t="str">
            <v>西门子/飞利浦</v>
          </cell>
          <cell r="I235" t="str">
            <v>KXO-32R/COMPACT/HF50-R</v>
          </cell>
        </row>
        <row r="236">
          <cell r="A236" t="str">
            <v>右侧肩关节正位</v>
          </cell>
          <cell r="B236" t="str">
            <v>肩关节</v>
          </cell>
          <cell r="C236">
            <v>53</v>
          </cell>
          <cell r="D236">
            <v>53</v>
          </cell>
          <cell r="E236">
            <v>53</v>
          </cell>
          <cell r="F236">
            <v>53</v>
          </cell>
        </row>
        <row r="236">
          <cell r="H236" t="str">
            <v>西门子/飞利浦</v>
          </cell>
          <cell r="I236" t="str">
            <v>KXO-32R/COMPACT/HF50-R</v>
          </cell>
        </row>
        <row r="237">
          <cell r="A237" t="str">
            <v>左侧肘关节正侧位</v>
          </cell>
          <cell r="B237" t="str">
            <v>肘关节</v>
          </cell>
          <cell r="C237">
            <v>105</v>
          </cell>
          <cell r="D237">
            <v>105</v>
          </cell>
          <cell r="E237">
            <v>105</v>
          </cell>
          <cell r="F237">
            <v>105</v>
          </cell>
        </row>
        <row r="237">
          <cell r="H237" t="str">
            <v>西门子/飞利浦</v>
          </cell>
          <cell r="I237" t="str">
            <v>KXO-32R/COMPACT/HF50-R</v>
          </cell>
        </row>
        <row r="238">
          <cell r="A238" t="str">
            <v>右侧肘关节正侧位</v>
          </cell>
          <cell r="B238" t="str">
            <v>肘关节</v>
          </cell>
          <cell r="C238">
            <v>105</v>
          </cell>
          <cell r="D238">
            <v>105</v>
          </cell>
          <cell r="E238">
            <v>105</v>
          </cell>
          <cell r="F238">
            <v>105</v>
          </cell>
        </row>
        <row r="238">
          <cell r="H238" t="str">
            <v>西门子/飞利浦</v>
          </cell>
          <cell r="I238" t="str">
            <v>KXO-32R/COMPACT/HF50-R</v>
          </cell>
        </row>
        <row r="239">
          <cell r="A239" t="str">
            <v>左侧腕关节正侧位</v>
          </cell>
          <cell r="B239" t="str">
            <v>腕关节</v>
          </cell>
          <cell r="C239">
            <v>105</v>
          </cell>
          <cell r="D239">
            <v>105</v>
          </cell>
          <cell r="E239">
            <v>105</v>
          </cell>
          <cell r="F239">
            <v>105</v>
          </cell>
        </row>
        <row r="239">
          <cell r="H239" t="str">
            <v>西门子/飞利浦</v>
          </cell>
          <cell r="I239" t="str">
            <v>KXO-32R/COMPACT/HF50-R</v>
          </cell>
        </row>
        <row r="240">
          <cell r="A240" t="str">
            <v>右侧腕关节正侧位</v>
          </cell>
          <cell r="B240" t="str">
            <v>腕关节</v>
          </cell>
          <cell r="C240">
            <v>105</v>
          </cell>
          <cell r="D240">
            <v>105</v>
          </cell>
          <cell r="E240">
            <v>105</v>
          </cell>
          <cell r="F240">
            <v>105</v>
          </cell>
        </row>
        <row r="240">
          <cell r="H240" t="str">
            <v>西门子/飞利浦</v>
          </cell>
          <cell r="I240" t="str">
            <v>KXO-32R/COMPACT/HF50-R</v>
          </cell>
        </row>
        <row r="241">
          <cell r="A241" t="str">
            <v>左侧膝关节正侧位</v>
          </cell>
          <cell r="B241" t="str">
            <v>膝关节</v>
          </cell>
          <cell r="C241">
            <v>105</v>
          </cell>
          <cell r="D241">
            <v>105</v>
          </cell>
          <cell r="E241">
            <v>105</v>
          </cell>
          <cell r="F241">
            <v>105</v>
          </cell>
        </row>
        <row r="241">
          <cell r="H241" t="str">
            <v>西门子/飞利浦</v>
          </cell>
          <cell r="I241" t="str">
            <v>KXO-32R/COMPACT/HF50-R</v>
          </cell>
        </row>
        <row r="242">
          <cell r="A242" t="str">
            <v>右侧膝关节正侧位</v>
          </cell>
          <cell r="B242" t="str">
            <v>膝关节</v>
          </cell>
          <cell r="C242">
            <v>105</v>
          </cell>
          <cell r="D242">
            <v>105</v>
          </cell>
          <cell r="E242">
            <v>105</v>
          </cell>
          <cell r="F242">
            <v>105</v>
          </cell>
        </row>
        <row r="242">
          <cell r="H242" t="str">
            <v>西门子/飞利浦</v>
          </cell>
          <cell r="I242" t="str">
            <v>KXO-32R/COMPACT/HF50-R</v>
          </cell>
        </row>
        <row r="243">
          <cell r="A243" t="str">
            <v>左侧髋关节正位</v>
          </cell>
          <cell r="B243" t="str">
            <v>髋关节</v>
          </cell>
          <cell r="C243">
            <v>74</v>
          </cell>
          <cell r="D243">
            <v>74</v>
          </cell>
          <cell r="E243">
            <v>74</v>
          </cell>
          <cell r="F243">
            <v>74</v>
          </cell>
        </row>
        <row r="243">
          <cell r="H243" t="str">
            <v>西门子/飞利浦</v>
          </cell>
          <cell r="I243" t="str">
            <v>KXO-32R/COMPACT/HF50-R</v>
          </cell>
        </row>
        <row r="244">
          <cell r="A244" t="str">
            <v>右侧髋关节正位</v>
          </cell>
          <cell r="B244" t="str">
            <v>髋关节</v>
          </cell>
          <cell r="C244">
            <v>74</v>
          </cell>
          <cell r="D244">
            <v>74</v>
          </cell>
          <cell r="E244">
            <v>74</v>
          </cell>
          <cell r="F244">
            <v>74</v>
          </cell>
        </row>
        <row r="245">
          <cell r="A245" t="str">
            <v>左侧踝关节正侧位</v>
          </cell>
          <cell r="B245" t="str">
            <v>踝关节</v>
          </cell>
          <cell r="C245">
            <v>105</v>
          </cell>
          <cell r="D245">
            <v>105</v>
          </cell>
          <cell r="E245">
            <v>105</v>
          </cell>
          <cell r="F245">
            <v>105</v>
          </cell>
        </row>
        <row r="246">
          <cell r="A246" t="str">
            <v>右侧踝关节正侧位</v>
          </cell>
          <cell r="B246" t="str">
            <v>踝关节</v>
          </cell>
          <cell r="C246">
            <v>105</v>
          </cell>
          <cell r="D246">
            <v>105</v>
          </cell>
          <cell r="E246">
            <v>105</v>
          </cell>
          <cell r="F246">
            <v>105</v>
          </cell>
        </row>
        <row r="247">
          <cell r="A247" t="str">
            <v>骶尾椎正侧位</v>
          </cell>
          <cell r="B247" t="str">
            <v>骶尾椎</v>
          </cell>
          <cell r="C247">
            <v>147</v>
          </cell>
          <cell r="D247">
            <v>147</v>
          </cell>
          <cell r="E247">
            <v>147</v>
          </cell>
          <cell r="F247">
            <v>147</v>
          </cell>
        </row>
        <row r="248">
          <cell r="A248" t="str">
            <v>骶尾椎侧位</v>
          </cell>
          <cell r="B248" t="str">
            <v>骶尾椎</v>
          </cell>
          <cell r="C248">
            <v>74</v>
          </cell>
          <cell r="D248">
            <v>74</v>
          </cell>
          <cell r="E248">
            <v>74</v>
          </cell>
          <cell r="F248">
            <v>74</v>
          </cell>
        </row>
        <row r="249">
          <cell r="A249" t="str">
            <v>上消化道钡餐造影</v>
          </cell>
          <cell r="B249" t="str">
            <v>上消化道钡餐造影</v>
          </cell>
          <cell r="C249">
            <v>176</v>
          </cell>
          <cell r="D249" t="str">
            <v>X</v>
          </cell>
          <cell r="E249">
            <v>176</v>
          </cell>
          <cell r="F249" t="str">
            <v>X</v>
          </cell>
        </row>
        <row r="250">
          <cell r="A250" t="str">
            <v>X光胶片</v>
          </cell>
          <cell r="B250" t="str">
            <v>胶片</v>
          </cell>
          <cell r="C250">
            <v>53</v>
          </cell>
          <cell r="D250">
            <v>53</v>
          </cell>
          <cell r="E250">
            <v>53</v>
          </cell>
          <cell r="F250">
            <v>53</v>
          </cell>
        </row>
        <row r="251">
          <cell r="A251" t="str">
            <v>腰椎正位</v>
          </cell>
          <cell r="B251" t="str">
            <v>腰椎</v>
          </cell>
          <cell r="C251">
            <v>74</v>
          </cell>
          <cell r="D251">
            <v>74</v>
          </cell>
          <cell r="E251">
            <v>74</v>
          </cell>
          <cell r="F251">
            <v>74</v>
          </cell>
        </row>
        <row r="252">
          <cell r="A252" t="str">
            <v>头颅CT检查</v>
          </cell>
          <cell r="B252" t="str">
            <v>头颅(CT)</v>
          </cell>
          <cell r="C252" t="str">
            <v>X</v>
          </cell>
          <cell r="D252" t="str">
            <v>X</v>
          </cell>
          <cell r="E252">
            <v>478</v>
          </cell>
          <cell r="F252" t="str">
            <v>X</v>
          </cell>
          <cell r="G252" t="str">
            <v>检查意义：1.颅内肿瘤。2.脑血管病：(1)脑出血。(2)脑梗塞。(3)蛛网膜下腔出血。(4)动脉瘤及血管畸形。(5)脑静脉或静脉窦闭塞。(6)烟雾病。3.颅脑损伤：(1)颅内血肿。(2)脑挫裂伤。(3)颅骨骨折及颅缝分离。(4)亚急性或慢性颅脑损伤。4.颅内炎性病变：(1)脑脓肿。(2)肉芽肿。(3)脑炎。(4)脑膜炎。(5)硬膜外及硬膜下脓肿。(6)室管膜炎。5.脑寄生虫病。6.脑退行性病变。7.先天性畸形与新生儿疾病。8.手术与放射治疗后检查。</v>
          </cell>
          <cell r="H252" t="str">
            <v>美国GE （64排128层）</v>
          </cell>
          <cell r="I252" t="str">
            <v>LightSpeed VCT</v>
          </cell>
        </row>
        <row r="253">
          <cell r="A253" t="str">
            <v>胸部CT检查</v>
          </cell>
          <cell r="B253" t="str">
            <v>胸部（CT）</v>
          </cell>
          <cell r="C253" t="str">
            <v>X</v>
          </cell>
          <cell r="D253" t="str">
            <v>X</v>
          </cell>
          <cell r="E253">
            <v>901</v>
          </cell>
          <cell r="F253" t="str">
            <v>X</v>
          </cell>
        </row>
        <row r="253">
          <cell r="H253" t="str">
            <v>美国GE （64排128层）</v>
          </cell>
          <cell r="I253" t="str">
            <v>LightSpeed VCT</v>
          </cell>
        </row>
        <row r="254">
          <cell r="A254" t="str">
            <v>上腹部CT检查</v>
          </cell>
          <cell r="B254" t="str">
            <v>胆（CT）、肝（CT）、脾（CT）、胰（CT）、肾（CT）</v>
          </cell>
          <cell r="C254" t="str">
            <v>X</v>
          </cell>
          <cell r="D254" t="str">
            <v>X</v>
          </cell>
          <cell r="E254">
            <v>901</v>
          </cell>
          <cell r="F254" t="str">
            <v>X</v>
          </cell>
        </row>
        <row r="254">
          <cell r="H254" t="str">
            <v>美国GE （64排128层）</v>
          </cell>
          <cell r="I254" t="str">
            <v>LightSpeed VCT</v>
          </cell>
        </row>
        <row r="255">
          <cell r="A255" t="str">
            <v>下腹部CT检查</v>
          </cell>
          <cell r="B255" t="str">
            <v>前列腺（CT)、膀胱(CT)</v>
          </cell>
          <cell r="C255" t="str">
            <v>X</v>
          </cell>
          <cell r="D255" t="str">
            <v>X</v>
          </cell>
          <cell r="E255">
            <v>901</v>
          </cell>
          <cell r="F255" t="str">
            <v>X</v>
          </cell>
        </row>
        <row r="255">
          <cell r="H255" t="str">
            <v>美国GE （64排128层）</v>
          </cell>
          <cell r="I255" t="str">
            <v>LightSpeed VCT</v>
          </cell>
        </row>
        <row r="256">
          <cell r="A256" t="str">
            <v>颈椎CT检查</v>
          </cell>
          <cell r="B256" t="str">
            <v>颈椎(CT）</v>
          </cell>
          <cell r="C256" t="str">
            <v>X</v>
          </cell>
          <cell r="D256" t="str">
            <v>X</v>
          </cell>
          <cell r="E256">
            <v>478</v>
          </cell>
          <cell r="F256" t="str">
            <v>X</v>
          </cell>
        </row>
        <row r="256">
          <cell r="H256" t="str">
            <v>美国GE （64排128层）</v>
          </cell>
          <cell r="I256" t="str">
            <v>LightSpeed VCT</v>
          </cell>
        </row>
        <row r="257">
          <cell r="A257" t="str">
            <v>腰椎CT检查</v>
          </cell>
          <cell r="B257" t="str">
            <v>腰椎（CT）</v>
          </cell>
          <cell r="C257" t="str">
            <v>X</v>
          </cell>
          <cell r="D257" t="str">
            <v>X</v>
          </cell>
          <cell r="E257">
            <v>478</v>
          </cell>
          <cell r="F257" t="str">
            <v>X</v>
          </cell>
        </row>
        <row r="257">
          <cell r="H257" t="str">
            <v>美国GE （64排128层）</v>
          </cell>
          <cell r="I257" t="str">
            <v>LightSpeed VCT</v>
          </cell>
        </row>
        <row r="258">
          <cell r="A258" t="str">
            <v>副鼻窦CT检查</v>
          </cell>
          <cell r="B258" t="str">
            <v>鼻窦（CT）、蝶窦（CT）、筛窦（CT）、上颌窦（CT）、额窦（CT）</v>
          </cell>
          <cell r="C258" t="str">
            <v>X</v>
          </cell>
          <cell r="D258" t="str">
            <v>X</v>
          </cell>
          <cell r="E258">
            <v>901</v>
          </cell>
          <cell r="F258" t="str">
            <v>X</v>
          </cell>
        </row>
        <row r="258">
          <cell r="H258" t="str">
            <v>美国GE （64排128层）</v>
          </cell>
          <cell r="I258" t="str">
            <v>LightSpeed VCT</v>
          </cell>
        </row>
        <row r="259">
          <cell r="A259" t="str">
            <v>胸椎CT平扫</v>
          </cell>
          <cell r="B259" t="str">
            <v>胸椎CT平扫</v>
          </cell>
          <cell r="C259" t="str">
            <v>X</v>
          </cell>
          <cell r="D259" t="str">
            <v>X</v>
          </cell>
          <cell r="E259">
            <v>901</v>
          </cell>
          <cell r="F259" t="str">
            <v>X</v>
          </cell>
        </row>
        <row r="259">
          <cell r="H259" t="str">
            <v>美国GE （64排128层）</v>
          </cell>
          <cell r="I259" t="str">
            <v>LightSpeed VCT</v>
          </cell>
        </row>
        <row r="260">
          <cell r="A260" t="str">
            <v>心电图</v>
          </cell>
          <cell r="B260" t="str">
            <v>心电图</v>
          </cell>
          <cell r="C260">
            <v>26</v>
          </cell>
          <cell r="D260">
            <v>26</v>
          </cell>
          <cell r="E260">
            <v>26</v>
          </cell>
          <cell r="F260">
            <v>26</v>
          </cell>
          <cell r="G260" t="str">
            <v>通过在体表特定部位同步记录和分析心脏每一个心动周期所产生电活动变化的曲线图形，为心脏疾病诊断、疗效评价、预后评估提供重要的依据。</v>
          </cell>
          <cell r="H260" t="str">
            <v>美国GE/日本福田</v>
          </cell>
          <cell r="I260" t="str">
            <v>MAC1200ST/FX-7420</v>
          </cell>
        </row>
        <row r="261">
          <cell r="A261" t="str">
            <v>半小时心率变异分析</v>
          </cell>
          <cell r="B261" t="str">
            <v>半小时心率变异分析</v>
          </cell>
          <cell r="C261">
            <v>105</v>
          </cell>
          <cell r="D261">
            <v>105</v>
          </cell>
          <cell r="E261">
            <v>105</v>
          </cell>
          <cell r="F261">
            <v>105</v>
          </cell>
          <cell r="G261" t="str">
            <v>记录半小时心电图变化，为心脏疾病诊断提供依据。</v>
          </cell>
        </row>
        <row r="262">
          <cell r="A262" t="str">
            <v>2小时心率变异分析</v>
          </cell>
          <cell r="B262" t="str">
            <v>2小时心率变异分析</v>
          </cell>
          <cell r="C262">
            <v>105</v>
          </cell>
          <cell r="D262">
            <v>105</v>
          </cell>
          <cell r="E262">
            <v>105</v>
          </cell>
          <cell r="F262">
            <v>105</v>
          </cell>
          <cell r="G262" t="str">
            <v>记录2小时心电图变化，为心脏疾病诊断提供依据。</v>
          </cell>
        </row>
        <row r="263">
          <cell r="A263" t="str">
            <v>24小时心率变异分析</v>
          </cell>
          <cell r="B263" t="str">
            <v>24小时心率变异分析</v>
          </cell>
          <cell r="C263">
            <v>315</v>
          </cell>
          <cell r="D263">
            <v>315</v>
          </cell>
          <cell r="E263">
            <v>315</v>
          </cell>
          <cell r="F263">
            <v>315</v>
          </cell>
          <cell r="G263" t="str">
            <v>是一种可以长时间连续记录并编集分析心脏在活动和安静状态下心电图变化的方法。可提高对非持续性异位心律、尤其是对一过性心律失常及短暂的心肌缺血发作的检出率。是普通心电图检查的一种补充方法。为心脏疾病诊断提供重要依据。</v>
          </cell>
        </row>
        <row r="264">
          <cell r="A264" t="str">
            <v>骨密度检查</v>
          </cell>
          <cell r="B264" t="str">
            <v>骨密度</v>
          </cell>
          <cell r="C264">
            <v>126</v>
          </cell>
          <cell r="D264">
            <v>126</v>
          </cell>
          <cell r="E264">
            <v>126</v>
          </cell>
          <cell r="F264">
            <v>126</v>
          </cell>
          <cell r="G264" t="str">
            <v>通过骨密度仪检查骨质密度，早期发现骨量减少及估计骨质疏松的程度，及时进行有效防治。</v>
          </cell>
          <cell r="H264" t="str">
            <v>Metriscan</v>
          </cell>
          <cell r="I264" t="str">
            <v>MILES</v>
          </cell>
        </row>
        <row r="265">
          <cell r="A265" t="str">
            <v>肺功能检查</v>
          </cell>
          <cell r="B265" t="str">
            <v>肺功能</v>
          </cell>
          <cell r="C265">
            <v>74</v>
          </cell>
          <cell r="D265">
            <v>74</v>
          </cell>
          <cell r="E265">
            <v>74</v>
          </cell>
          <cell r="F265">
            <v>74</v>
          </cell>
          <cell r="G265" t="str">
            <v>初步测试肺部通气功能，进而判断有无肺部相关疾病存在。</v>
          </cell>
          <cell r="H265" t="str">
            <v>日本Chest</v>
          </cell>
          <cell r="I265" t="str">
            <v>HI-701</v>
          </cell>
        </row>
        <row r="266">
          <cell r="A266" t="str">
            <v>经颅多普勒</v>
          </cell>
          <cell r="B266" t="str">
            <v>经颅多普勒</v>
          </cell>
          <cell r="C266">
            <v>273</v>
          </cell>
          <cell r="D266">
            <v>273</v>
          </cell>
          <cell r="E266">
            <v>273</v>
          </cell>
          <cell r="F266">
            <v>273</v>
          </cell>
          <cell r="G266" t="str">
            <v>了解颅内及颅外各血管、脑动脉环血管及其分支的血流情况，判断有无硬化、狭窄、缺血、畸形、痉挛等血管病变。可对脑血管疾病进行动态监测。</v>
          </cell>
          <cell r="H266" t="str">
            <v>鑫悦奇</v>
          </cell>
          <cell r="I266" t="str">
            <v>JYQTCD-2000</v>
          </cell>
        </row>
        <row r="267">
          <cell r="A267" t="str">
            <v>心功能检测</v>
          </cell>
          <cell r="B267" t="str">
            <v>心功能检测</v>
          </cell>
          <cell r="C267">
            <v>189</v>
          </cell>
          <cell r="D267">
            <v>189</v>
          </cell>
          <cell r="E267">
            <v>189</v>
          </cell>
          <cell r="F267">
            <v>189</v>
          </cell>
        </row>
        <row r="268">
          <cell r="A268" t="str">
            <v>动脉硬化检测</v>
          </cell>
          <cell r="B268" t="str">
            <v>动脉硬化检测</v>
          </cell>
          <cell r="C268">
            <v>189</v>
          </cell>
          <cell r="D268">
            <v>189</v>
          </cell>
          <cell r="E268">
            <v>189</v>
          </cell>
          <cell r="F268">
            <v>189</v>
          </cell>
          <cell r="G268" t="str">
            <v>对人体动脉血管做总体性评估，便于早发现动脉硬化。</v>
          </cell>
        </row>
        <row r="269">
          <cell r="A269" t="str">
            <v>电测听检查</v>
          </cell>
          <cell r="B269" t="str">
            <v>电测听检查</v>
          </cell>
          <cell r="C269">
            <v>42</v>
          </cell>
          <cell r="D269">
            <v>42</v>
          </cell>
          <cell r="E269">
            <v>42</v>
          </cell>
          <cell r="F269">
            <v>42</v>
          </cell>
        </row>
        <row r="270">
          <cell r="A270" t="str">
            <v>听力检测</v>
          </cell>
          <cell r="B270" t="str">
            <v>左耳听力检测、右耳听力检测</v>
          </cell>
          <cell r="C270">
            <v>53</v>
          </cell>
          <cell r="D270">
            <v>53</v>
          </cell>
          <cell r="E270">
            <v>53</v>
          </cell>
          <cell r="F270">
            <v>53</v>
          </cell>
          <cell r="G270" t="str">
            <v>测试人体听力功能。</v>
          </cell>
        </row>
        <row r="271">
          <cell r="A271" t="str">
            <v>其他</v>
          </cell>
        </row>
        <row r="272">
          <cell r="A272" t="str">
            <v>早餐</v>
          </cell>
          <cell r="B272" t="str">
            <v>营养早餐</v>
          </cell>
          <cell r="C272">
            <v>0</v>
          </cell>
          <cell r="D272">
            <v>0</v>
          </cell>
          <cell r="E272">
            <v>0</v>
          </cell>
          <cell r="F272">
            <v>0</v>
          </cell>
        </row>
        <row r="273">
          <cell r="A273" t="str">
            <v>个检报告</v>
          </cell>
          <cell r="B273" t="str">
            <v>个检报告</v>
          </cell>
          <cell r="C273">
            <v>0</v>
          </cell>
          <cell r="D273">
            <v>0</v>
          </cell>
          <cell r="E273">
            <v>0</v>
          </cell>
          <cell r="F273">
            <v>0</v>
          </cell>
          <cell r="G273" t="str">
            <v>根据个人健康状况及疾病发展趋势，由专家分析主要健康问题，确定相关危险因素，并提供一份完整的个性化的体检报告解读及基本健康改善指导原则。</v>
          </cell>
        </row>
        <row r="274">
          <cell r="A274" t="str">
            <v>个检报告（英文）</v>
          </cell>
          <cell r="B274" t="str">
            <v>个检报告（英文）</v>
          </cell>
          <cell r="C274">
            <v>525</v>
          </cell>
          <cell r="D274">
            <v>525</v>
          </cell>
          <cell r="E274">
            <v>525</v>
          </cell>
          <cell r="F274">
            <v>525</v>
          </cell>
        </row>
        <row r="275">
          <cell r="A275" t="str">
            <v>配送费</v>
          </cell>
          <cell r="B275" t="str">
            <v>配送费</v>
          </cell>
          <cell r="C275">
            <v>21</v>
          </cell>
          <cell r="D275">
            <v>21</v>
          </cell>
          <cell r="E275">
            <v>21</v>
          </cell>
          <cell r="F275">
            <v>21</v>
          </cell>
        </row>
      </sheetData>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源"/>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源"/>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源"/>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9"/>
  <sheetViews>
    <sheetView tabSelected="1" topLeftCell="A37" workbookViewId="0">
      <selection activeCell="I61" sqref="I61"/>
    </sheetView>
  </sheetViews>
  <sheetFormatPr defaultColWidth="9" defaultRowHeight="15"/>
  <cols>
    <col min="1" max="1" width="9" style="4"/>
    <col min="2" max="2" width="12.75" style="1" customWidth="1"/>
    <col min="3" max="3" width="23.875" style="3" customWidth="1"/>
    <col min="4" max="4" width="28.625" style="3" customWidth="1"/>
    <col min="5" max="5" width="10.625" style="3" customWidth="1"/>
    <col min="6" max="6" width="4.875" style="5" customWidth="1"/>
    <col min="7" max="8" width="5.5" style="5" customWidth="1"/>
    <col min="9" max="9" width="39.5" style="2" customWidth="1"/>
    <col min="10" max="16384" width="9" style="1"/>
  </cols>
  <sheetData>
    <row r="1" s="1" customFormat="1" ht="39" customHeight="1" spans="1:9">
      <c r="A1" s="6" t="s">
        <v>0</v>
      </c>
      <c r="B1" s="6"/>
      <c r="C1" s="6"/>
      <c r="D1" s="6"/>
      <c r="E1" s="6"/>
      <c r="F1" s="6"/>
      <c r="G1" s="6"/>
      <c r="H1" s="6"/>
      <c r="I1" s="2"/>
    </row>
    <row r="2" s="2" customFormat="1" ht="22.5" spans="1:8">
      <c r="A2" s="7"/>
      <c r="B2" s="8" t="s">
        <v>1</v>
      </c>
      <c r="C2" s="9" t="s">
        <v>2</v>
      </c>
      <c r="D2" s="9" t="s">
        <v>3</v>
      </c>
      <c r="E2" s="9" t="s">
        <v>4</v>
      </c>
      <c r="F2" s="10" t="s">
        <v>5</v>
      </c>
      <c r="G2" s="10" t="s">
        <v>6</v>
      </c>
      <c r="H2" s="10" t="s">
        <v>7</v>
      </c>
    </row>
    <row r="3" s="1" customFormat="1" spans="1:9">
      <c r="A3" s="11" t="s">
        <v>8</v>
      </c>
      <c r="B3" s="11"/>
      <c r="C3" s="11"/>
      <c r="D3" s="11"/>
      <c r="E3" s="11"/>
      <c r="F3" s="11"/>
      <c r="G3" s="11"/>
      <c r="H3" s="11"/>
      <c r="I3" s="2"/>
    </row>
    <row r="4" s="2" customFormat="1" ht="36" spans="1:8">
      <c r="A4" s="12" t="s">
        <v>9</v>
      </c>
      <c r="B4" s="13" t="s">
        <v>10</v>
      </c>
      <c r="C4" s="14" t="str">
        <f>VLOOKUP(B4,[1]源!A:B,2,0)</f>
        <v>身高、体重、体重指数、收缩压、舒张压</v>
      </c>
      <c r="D4" s="15" t="str">
        <f>IF(VLOOKUP(B4,[1]源!$A$3:$I$279,7,0)="","-",VLOOKUP(B4,[1]源!$A$3:$I$279,7,0))</f>
        <v>通过仪器测量人体身高、体重及血压，科学判断体重是否标准、血压是否正常。</v>
      </c>
      <c r="E4" s="16"/>
      <c r="F4" s="17">
        <v>1</v>
      </c>
      <c r="G4" s="17">
        <v>1</v>
      </c>
      <c r="H4" s="17">
        <v>1</v>
      </c>
    </row>
    <row r="5" s="2" customFormat="1" ht="48" spans="1:8">
      <c r="A5" s="12" t="s">
        <v>11</v>
      </c>
      <c r="B5" s="14" t="s">
        <v>11</v>
      </c>
      <c r="C5" s="14" t="str">
        <f>VLOOKUP(B5,[1]源!A:B,2,0)</f>
        <v>病史、家族史、心率、心律、心音、肺部听诊、肝脏触诊、脾脏触诊、肾脏叩诊、神经反射：膝反射、内科其它</v>
      </c>
      <c r="D5" s="18" t="str">
        <f>IF(VLOOKUP(B5,[1]源!$A$3:$I$279,7,0)="","-",VLOOKUP(B5,[1]源!$A$3:$I$279,7,0))</f>
        <v>通过视、触、叩、听检查心、肺、肝、脾等重要脏器的基本状况，发现常见疾病的相关征兆，或初步排除常见疾病。</v>
      </c>
      <c r="E5" s="16"/>
      <c r="F5" s="17">
        <v>1</v>
      </c>
      <c r="G5" s="17">
        <v>1</v>
      </c>
      <c r="H5" s="17">
        <v>1</v>
      </c>
    </row>
    <row r="6" s="2" customFormat="1" ht="50.25" spans="1:8">
      <c r="A6" s="12" t="s">
        <v>12</v>
      </c>
      <c r="B6" s="14" t="s">
        <v>13</v>
      </c>
      <c r="C6" s="14" t="str">
        <f>VLOOKUP(B6,[1]源!A:B,2,0)</f>
        <v>皮肤、浅表淋巴结、甲状腺(外科)、乳房、脊柱、四肢关节、外生殖器、肛门、直肠指诊、前列腺(外科)、外科其它</v>
      </c>
      <c r="D6" s="18" t="str">
        <f>IF(VLOOKUP(B6,[1]源!$A$3:$I$279,7,0)="","-",VLOOKUP(B6,[1]源!$A$3:$I$279,7,0))</f>
        <v>通过体格检查，检查男性皮肤、甲状腺、脊柱四肢、前列腺、外生殖器等重要脏器基本情况，发现常见外科疾病的相关征兆，或初步排除外科常见疾病。</v>
      </c>
      <c r="E6" s="16"/>
      <c r="F6" s="17">
        <v>1</v>
      </c>
      <c r="G6" s="17"/>
      <c r="H6" s="17"/>
    </row>
    <row r="7" s="2" customFormat="1" ht="45" spans="1:8">
      <c r="A7" s="12"/>
      <c r="B7" s="14" t="s">
        <v>14</v>
      </c>
      <c r="C7" s="14" t="str">
        <f>VLOOKUP(B7,[1]源!A:B,2,0)</f>
        <v>皮肤、浅表淋巴结、甲状腺(外科)、乳房、脊柱、四肢关节、肛门、直肠指诊、外科其它</v>
      </c>
      <c r="D7" s="18" t="str">
        <f>IF(VLOOKUP(B7,[1]源!$A$3:$I$279,7,0)="","-",VLOOKUP(B7,[1]源!$A$3:$I$279,7,0))</f>
        <v>通过体格检查，检查女性皮肤、甲状腺、脊柱四肢、乳腺等重要脏器基本情况，发现常见外科疾病的相关征兆，或初步排除外科常见疾病。</v>
      </c>
      <c r="E7" s="16"/>
      <c r="F7" s="17"/>
      <c r="G7" s="17">
        <v>1</v>
      </c>
      <c r="H7" s="17">
        <v>1</v>
      </c>
    </row>
    <row r="8" s="2" customFormat="1" ht="36" spans="1:8">
      <c r="A8" s="12" t="s">
        <v>15</v>
      </c>
      <c r="B8" s="14" t="s">
        <v>16</v>
      </c>
      <c r="C8" s="14" t="str">
        <f>VLOOKUP(B8,[1]源!A:B,2,0)</f>
        <v>外阴、阴道、宫颈、子宫、附件、妇科其它</v>
      </c>
      <c r="D8" s="15" t="str">
        <f>IF(VLOOKUP(B8,[1]源!$A$3:$I$279,7,0)="","-",VLOOKUP(B8,[1]源!$A$3:$I$279,7,0))</f>
        <v>通过妇科触诊及仪器检查方法，发现常见妇科疾病的相关征兆，或初步排除妇科常见疾病。</v>
      </c>
      <c r="E8" s="16"/>
      <c r="F8" s="17"/>
      <c r="G8" s="17">
        <v>1</v>
      </c>
      <c r="H8" s="17"/>
    </row>
    <row r="9" s="2" customFormat="1" ht="36" spans="1:8">
      <c r="A9" s="12"/>
      <c r="B9" s="14" t="s">
        <v>17</v>
      </c>
      <c r="C9" s="14" t="str">
        <f>VLOOKUP(B9,[1]源!A:B,2,0)</f>
        <v>白带清洁度、念珠样菌、滴虫、其它（白带）</v>
      </c>
      <c r="D9" s="15" t="str">
        <f>IF(VLOOKUP(B9,[1]源!$A$3:$I$279,7,0)="","-",VLOOKUP(B9,[1]源!$A$3:$I$279,7,0))</f>
        <v>用于检查阴道内有无滴虫、念珠菌，同时还可确定阴道清洁度，是筛查阴道炎的有效手段。</v>
      </c>
      <c r="E9" s="16"/>
      <c r="F9" s="17"/>
      <c r="G9" s="17">
        <v>1</v>
      </c>
      <c r="H9" s="17"/>
    </row>
    <row r="10" s="2" customFormat="1" ht="52" customHeight="1" spans="1:8">
      <c r="A10" s="12"/>
      <c r="B10" s="14" t="s">
        <v>18</v>
      </c>
      <c r="C10" s="13" t="s">
        <v>19</v>
      </c>
      <c r="D10" s="15" t="str">
        <f>IF(VLOOKUP(B10,[1]源!$A$3:$I$279,7,0)="","-",VLOOKUP(B10,[1]源!$A$3:$I$279,7,0))</f>
        <v>即液基薄层细胞学检查。是筛查宫颈早期病变较先进的检测方法，同时还能发现部分癌前病变，微生物感染如霉菌、滴虫、病毒、衣原体、人乳头瘤病毒等。</v>
      </c>
      <c r="E10" s="16" t="str">
        <f>IF(VLOOKUP(B10,[1]源!$A$3:$I$279,8,0)="","-",VLOOKUP(B10,[1]源!$A$3:$I$279,8,0))</f>
        <v>-</v>
      </c>
      <c r="F10" s="17"/>
      <c r="G10" s="17">
        <v>1</v>
      </c>
      <c r="H10" s="17"/>
    </row>
    <row r="11" s="2" customFormat="1" ht="36" spans="1:8">
      <c r="A11" s="12" t="s">
        <v>20</v>
      </c>
      <c r="B11" s="14" t="s">
        <v>21</v>
      </c>
      <c r="C11" s="14" t="str">
        <f>VLOOKUP(B11,[1]源!A:B,2,0)</f>
        <v>唇、牙齿、牙周、舌、腭、口腔粘膜、舌下腺、颌下腺、腮腺、颞下颌关节、口腔科其它</v>
      </c>
      <c r="D11" s="15" t="str">
        <f>IF(VLOOKUP(B11,[1]源!$A$3:$I$279,7,0)="","-",VLOOKUP(B11,[1]源!$A$3:$I$279,7,0))</f>
        <v>口腔常规检查，全面了解口腔健康状况，及时发现口腔科常见疾病。</v>
      </c>
      <c r="E11" s="16"/>
      <c r="F11" s="17">
        <v>1</v>
      </c>
      <c r="G11" s="17">
        <v>1</v>
      </c>
      <c r="H11" s="17">
        <v>1</v>
      </c>
    </row>
    <row r="12" s="1" customFormat="1" spans="1:9">
      <c r="A12" s="19" t="s">
        <v>22</v>
      </c>
      <c r="B12" s="19"/>
      <c r="C12" s="19"/>
      <c r="D12" s="19"/>
      <c r="E12" s="19"/>
      <c r="F12" s="19"/>
      <c r="G12" s="19"/>
      <c r="H12" s="19"/>
      <c r="I12" s="2"/>
    </row>
    <row r="13" s="2" customFormat="1" ht="125.25" spans="1:8">
      <c r="A13" s="13" t="s">
        <v>23</v>
      </c>
      <c r="B13" s="14" t="s">
        <v>24</v>
      </c>
      <c r="C13" s="20" t="str">
        <f>VLOOKUP(B13,[1]源!A:B,2,0)</f>
        <v>白细胞计数、红细胞计数、血红蛋白、红细胞压积、平均红细胞体积、平均红细胞血红蛋白含量、平均红细胞血红蛋白浓度、红细胞分布宽度-变异系数、血小板计数、平均血小板体积、血小板分布宽度、淋巴细胞百分比、中间细胞百分比、中性粒细胞百分比、淋巴细胞绝对值、中间细胞绝对值、中性粒细胞绝对值、红细胞分布宽度-标准差、血小板压积</v>
      </c>
      <c r="D13" s="15" t="str">
        <f>IF(VLOOKUP(B13,[1]源!$A$3:$I$279,7,0)="","-",VLOOKUP(B13,[1]源!$A$3:$I$279,7,0))</f>
        <v>通过检测血液细胞的计数及不同种类细胞、成分的分类来反映身体状况，如：贫血、感染等等。</v>
      </c>
      <c r="E13" s="16" t="str">
        <f>IF(VLOOKUP(B13,[1]源!$A$3:$I$279,8,0)="","-",VLOOKUP(B13,[1]源!$A$3:$I$279,8,0))</f>
        <v>日本Sysmex</v>
      </c>
      <c r="F13" s="17">
        <v>1</v>
      </c>
      <c r="G13" s="17">
        <v>1</v>
      </c>
      <c r="H13" s="17">
        <v>1</v>
      </c>
    </row>
    <row r="14" s="2" customFormat="1" ht="72" spans="1:8">
      <c r="A14" s="13" t="s">
        <v>25</v>
      </c>
      <c r="B14" s="14" t="s">
        <v>26</v>
      </c>
      <c r="C14" s="14" t="str">
        <f>VLOOKUP(B14,[1]源!A:B,2,0)</f>
        <v>尿比重、尿酸碱度、尿白细胞、尿亚硝酸盐、尿蛋白质、尿糖、尿酮体、尿胆原、尿胆红素、尿隐血、尿镜检红细胞、尿镜检白细胞、管型、上皮细胞、无机盐类、尿镜检蛋白定性</v>
      </c>
      <c r="D14" s="15" t="str">
        <f>IF(VLOOKUP(B14,[1]源!$A$3:$I$279,7,0)="","-",VLOOKUP(B14,[1]源!$A$3:$I$279,7,0))</f>
        <v>用于检查泌尿系统疾病，如泌尿系统感染、肿瘤、结石及了解肾功能，还可用于协助检查其他系统疾病，如糖尿病、高血压、肝炎等。</v>
      </c>
      <c r="E14" s="16" t="str">
        <f>IF(VLOOKUP(B14,[1]源!$A$3:$I$279,8,0)="","-",VLOOKUP(B14,[1]源!$A$3:$I$279,8,0))</f>
        <v>日本Sysmex</v>
      </c>
      <c r="F14" s="17">
        <v>1</v>
      </c>
      <c r="G14" s="17">
        <v>1</v>
      </c>
      <c r="H14" s="17">
        <v>1</v>
      </c>
    </row>
    <row r="15" s="2" customFormat="1" ht="48" spans="1:10">
      <c r="A15" s="13" t="s">
        <v>27</v>
      </c>
      <c r="B15" s="14" t="s">
        <v>28</v>
      </c>
      <c r="C15" s="14" t="str">
        <f>VLOOKUP(B15,[1]源!A:B,2,0)</f>
        <v>空腹血葡萄糖</v>
      </c>
      <c r="D15" s="15" t="str">
        <f>IF(VLOOKUP(B15,[1]源!$A$3:$I$279,7,0)="","-",VLOOKUP(B15,[1]源!$A$3:$I$279,7,0))</f>
        <v>评价人体空腹状态下糖代谢是否正常，评估糖尿病患者空腹血糖控制是否达标。空腹血糖是诊断糖代谢紊乱的最常用和最重要指标。</v>
      </c>
      <c r="E15" s="16" t="str">
        <f>IF(VLOOKUP(B15,[1]源!$A$3:$I$279,8,0)="","-",VLOOKUP(B15,[1]源!$A$3:$I$279,8,0))</f>
        <v>罗氏/西门子</v>
      </c>
      <c r="F15" s="17">
        <v>1</v>
      </c>
      <c r="G15" s="17">
        <v>1</v>
      </c>
      <c r="H15" s="17">
        <v>1</v>
      </c>
      <c r="J15" s="1"/>
    </row>
    <row r="16" s="2" customFormat="1" ht="50.25" spans="1:10">
      <c r="A16" s="21" t="s">
        <v>29</v>
      </c>
      <c r="B16" s="14" t="s">
        <v>30</v>
      </c>
      <c r="C16" s="14" t="str">
        <f>VLOOKUP(B16,[1]源!A:B,2,0)</f>
        <v>丙氨酸氨基转移酶、天门冬氨酸氨基转移酶</v>
      </c>
      <c r="D16" s="15" t="str">
        <f>IF(VLOOKUP(B16,[1]源!$A$3:$I$279,7,0)="","-",VLOOKUP(B16,[1]源!$A$3:$I$279,7,0))</f>
        <v>ALT、 AST主要存在于肝心脑肾组织细胞内，肝细胞损伤越大ALT、 AST就越高。急慢性肝炎、脂肪肝、肝硬化、肝癌等疾病均可引起ALT、 AST升高。</v>
      </c>
      <c r="E16" s="16" t="str">
        <f>IF(VLOOKUP(B16,[1]源!$A$3:$I$279,8,0)="","-",VLOOKUP(B16,[1]源!$A$3:$I$279,8,0))</f>
        <v>罗氏/西门子</v>
      </c>
      <c r="F16" s="17">
        <v>1</v>
      </c>
      <c r="G16" s="17">
        <v>1</v>
      </c>
      <c r="H16" s="17">
        <v>1</v>
      </c>
      <c r="J16" s="1"/>
    </row>
    <row r="17" s="2" customFormat="1" ht="50.25" spans="1:10">
      <c r="A17" s="21"/>
      <c r="B17" s="14" t="s">
        <v>31</v>
      </c>
      <c r="C17" s="14" t="str">
        <f>VLOOKUP(B17,[1]源!A:B,2,0)</f>
        <v>γ-谷氨酰转移酶</v>
      </c>
      <c r="D17" s="15" t="str">
        <f>IF(VLOOKUP(B17,[1]源!$A$3:$I$279,7,0)="","-",VLOOKUP(B17,[1]源!$A$3:$I$279,7,0))</f>
        <v>了解肝脏功能状况。GGT主要存在于肝心脑肾组织细胞内，肝细胞损伤越大GGT就越高。急慢性肝炎、脂肪肝、肝硬化、肝癌等疾病均可引起GGT升高。</v>
      </c>
      <c r="E17" s="16" t="str">
        <f>IF(VLOOKUP(B17,[1]源!$A$3:$I$279,8,0)="","-",VLOOKUP(B17,[1]源!$A$3:$I$279,8,0))</f>
        <v>罗氏/西门子</v>
      </c>
      <c r="F17" s="17">
        <v>1</v>
      </c>
      <c r="G17" s="17">
        <v>1</v>
      </c>
      <c r="H17" s="17">
        <v>1</v>
      </c>
      <c r="J17" s="1"/>
    </row>
    <row r="18" s="2" customFormat="1" ht="24.75" spans="1:10">
      <c r="A18" s="21"/>
      <c r="B18" s="14" t="s">
        <v>32</v>
      </c>
      <c r="C18" s="14" t="str">
        <f>VLOOKUP(B18,[1]源!A:B,2,0)</f>
        <v>碱性磷酸酶</v>
      </c>
      <c r="D18" s="15" t="str">
        <f>IF(VLOOKUP(B18,[1]源!$A$3:$I$279,7,0)="","-",VLOOKUP(B18,[1]源!$A$3:$I$279,7,0))</f>
        <v>为肝病的常用检查指标之一；胆道疾病可因生成增加、排泄障碍而升高。 </v>
      </c>
      <c r="E18" s="16" t="str">
        <f>IF(VLOOKUP(B18,[1]源!$A$3:$I$279,8,0)="","-",VLOOKUP(B18,[1]源!$A$3:$I$279,8,0))</f>
        <v>罗氏/西门子</v>
      </c>
      <c r="F18" s="17">
        <v>1</v>
      </c>
      <c r="G18" s="17">
        <v>1</v>
      </c>
      <c r="H18" s="17">
        <v>1</v>
      </c>
      <c r="J18" s="1"/>
    </row>
    <row r="19" s="2" customFormat="1" ht="60" spans="1:10">
      <c r="A19" s="21"/>
      <c r="B19" s="14" t="s">
        <v>33</v>
      </c>
      <c r="C19" s="14" t="str">
        <f>VLOOKUP(B19,[1]源!A:B,2,0)</f>
        <v>总蛋白、白蛋白、球蛋白、白蛋白/球蛋白比值</v>
      </c>
      <c r="D19" s="15" t="str">
        <f>IF(VLOOKUP(B19,[1]源!$A$3:$I$279,7,0)="","-",VLOOKUP(B19,[1]源!$A$3:$I$279,7,0))</f>
        <v>通过总蛋白、白蛋白检测，了解体内蛋白质代谢的一般情况，对肝肾损害及多发性骨髓瘤等有一定的诊断和鉴别意义。常用于检测慢性肝损伤，可反映肝实质细胞储备功能。</v>
      </c>
      <c r="E19" s="16" t="str">
        <f>IF(VLOOKUP(B19,[1]源!$A$3:$I$279,8,0)="","-",VLOOKUP(B19,[1]源!$A$3:$I$279,8,0))</f>
        <v>罗氏/西门子</v>
      </c>
      <c r="F19" s="17">
        <v>1</v>
      </c>
      <c r="G19" s="17">
        <v>1</v>
      </c>
      <c r="H19" s="17">
        <v>1</v>
      </c>
      <c r="I19" s="60"/>
      <c r="J19" s="1"/>
    </row>
    <row r="20" s="2" customFormat="1" spans="1:10">
      <c r="A20" s="13" t="s">
        <v>34</v>
      </c>
      <c r="B20" s="14" t="s">
        <v>35</v>
      </c>
      <c r="C20" s="14" t="str">
        <f>VLOOKUP(B20,[1]源!A:B,2,0)</f>
        <v>尿素、肌酐、尿酸</v>
      </c>
      <c r="D20" s="15" t="str">
        <f>IF(VLOOKUP(B20,[1]源!$A$3:$I$279,7,0)="","-",VLOOKUP(B20,[1]源!$A$3:$I$279,7,0))</f>
        <v>用于评估肾功能。</v>
      </c>
      <c r="E20" s="16" t="str">
        <f>IF(VLOOKUP(B20,[1]源!$A$3:$I$279,8,0)="","-",VLOOKUP(B20,[1]源!$A$3:$I$279,8,0))</f>
        <v>罗氏/西门子</v>
      </c>
      <c r="F20" s="17">
        <v>1</v>
      </c>
      <c r="G20" s="17">
        <v>1</v>
      </c>
      <c r="H20" s="17">
        <v>1</v>
      </c>
      <c r="J20" s="1"/>
    </row>
    <row r="21" s="2" customFormat="1" ht="60" spans="1:10">
      <c r="A21" s="13" t="s">
        <v>36</v>
      </c>
      <c r="B21" s="14" t="s">
        <v>37</v>
      </c>
      <c r="C21" s="13" t="s">
        <v>38</v>
      </c>
      <c r="D21" s="15" t="str">
        <f>IF(VLOOKUP(B21,[2]源!$A$3:$I$279,7,0)="","-",VLOOKUP(B21,[2]源!$A$3:$I$279,7,0))</f>
        <v>测定血清中血脂含量，它们的增高或降低与动脉粥样硬化的形成有很大的关系。用于评价受检者的脂肪代谢水平，血脂代谢紊乱评价、动脉粥样硬化性疾病危险性预测和营养学评价。</v>
      </c>
      <c r="E21" s="16" t="str">
        <f>IF(VLOOKUP(B21,[2]源!$A$3:$I$279,8,0)="","-",VLOOKUP(B21,[2]源!$A$3:$I$279,8,0))</f>
        <v>罗氏/西门子</v>
      </c>
      <c r="F21" s="17">
        <v>1</v>
      </c>
      <c r="G21" s="17">
        <v>1</v>
      </c>
      <c r="H21" s="17">
        <v>1</v>
      </c>
      <c r="I21" s="60"/>
      <c r="J21" s="1"/>
    </row>
    <row r="22" s="2" customFormat="1" ht="60.75" spans="1:10">
      <c r="A22" s="22" t="s">
        <v>39</v>
      </c>
      <c r="B22" s="23" t="s">
        <v>40</v>
      </c>
      <c r="C22" s="23" t="str">
        <f>VLOOKUP(B22,[1]源!A:B,2,0)</f>
        <v>磷酸肌酸激酶、磷酸肌酸激酶同工酶、乳酸脱氢酶</v>
      </c>
      <c r="D22" s="24" t="str">
        <f>IF(VLOOKUP(B22,[1]源!$A$3:$I$279,7,0)="","-",VLOOKUP(B22,[1]源!$A$3:$I$279,7,0))</f>
        <v>主要存在于心肌、脑、肝、组织及骨骼；在急性心肌梗死、心肌损害时肌酸激酶、尤其CK-MB升高，另外，重症肺炎、心衰、尿毒症、急性颅脑损伤等均可升高。</v>
      </c>
      <c r="E22" s="25" t="str">
        <f>IF(VLOOKUP(B22,[1]源!$A$3:$I$279,8,0)="","-",VLOOKUP(B22,[1]源!$A$3:$I$279,8,0))</f>
        <v>罗氏/西门子</v>
      </c>
      <c r="F22" s="26">
        <v>1</v>
      </c>
      <c r="G22" s="26">
        <v>1</v>
      </c>
      <c r="H22" s="26">
        <v>1</v>
      </c>
      <c r="J22" s="1"/>
    </row>
    <row r="23" s="2" customFormat="1" ht="48" spans="1:10">
      <c r="A23" s="27" t="s">
        <v>41</v>
      </c>
      <c r="B23" s="28" t="s">
        <v>42</v>
      </c>
      <c r="C23" s="28" t="str">
        <f>VLOOKUP(B23,[1]源!A:B,2,0)</f>
        <v>幽门螺杆菌抗体</v>
      </c>
      <c r="D23" s="29" t="str">
        <f>IF(VLOOKUP(B23,[1]源!$A$3:$I$279,7,0)="","-",VLOOKUP(B23,[1]源!$A$3:$I$279,7,0))</f>
        <v>幽门螺杆菌抗体阳性提示既往感染过或正在感染幽门螺杆菌，它与胃十二指肠溃疡、胃部炎症、胃癌的发生密切关联。</v>
      </c>
      <c r="E23" s="30" t="str">
        <f>IF(VLOOKUP(B23,[1]源!$A$3:$I$279,8,0)="","-",VLOOKUP(B23,[1]源!$A$3:$I$279,8,0))</f>
        <v>美国雷杜/赛默飞</v>
      </c>
      <c r="F23" s="31">
        <v>1</v>
      </c>
      <c r="G23" s="31">
        <v>1</v>
      </c>
      <c r="H23" s="31">
        <v>1</v>
      </c>
      <c r="J23" s="1"/>
    </row>
    <row r="24" s="2" customFormat="1" ht="37.5" spans="1:10">
      <c r="A24" s="32" t="s">
        <v>43</v>
      </c>
      <c r="B24" s="23" t="s">
        <v>44</v>
      </c>
      <c r="C24" s="23" t="str">
        <f>VLOOKUP(B24,[1]源!A:B,2,0)</f>
        <v>EB病毒抗-VCAIgA</v>
      </c>
      <c r="D24" s="24" t="str">
        <f>IF(VLOOKUP(B24,[1]源!$A$3:$I$279,7,0)="","-",VLOOKUP(B24,[1]源!$A$3:$I$279,7,0))</f>
        <v>可作为临床辅助诊断鼻咽癌的一种可靠方法,也可作为观察患者病情发展的有益指标,在临床上有较大的意义。</v>
      </c>
      <c r="E24" s="25" t="str">
        <f>IF(VLOOKUP(B24,[1]源!$A$3:$I$279,8,0)="","-",VLOOKUP(B24,[1]源!$A$3:$I$279,8,0))</f>
        <v>美国雷杜/赛默飞</v>
      </c>
      <c r="F24" s="26">
        <v>1</v>
      </c>
      <c r="G24" s="26">
        <v>1</v>
      </c>
      <c r="H24" s="26">
        <v>1</v>
      </c>
      <c r="J24" s="1"/>
    </row>
    <row r="25" s="2" customFormat="1" ht="48" spans="1:10">
      <c r="A25" s="32"/>
      <c r="B25" s="23" t="s">
        <v>45</v>
      </c>
      <c r="C25" s="23" t="str">
        <f>VLOOKUP(B25,[1]源!A:B,2,0)</f>
        <v>甲胎蛋白定量</v>
      </c>
      <c r="D25" s="24" t="str">
        <f>IF(VLOOKUP(B25,[1]源!$A$3:$I$279,7,0)="","-",VLOOKUP(B25,[1]源!$A$3:$I$279,7,0))</f>
        <v>对原发性肝癌的诊断、疗效观察和预后评估有重要的临床意义。在卵巢、胃、胰腺癌、睾丸癌等肿瘤及肝炎、肝硬化等疾病也有异常发现。</v>
      </c>
      <c r="E25" s="25" t="str">
        <f>IF(VLOOKUP(B25,[1]源!$A$3:$I$279,8,0)="","-",VLOOKUP(B25,[1]源!$A$3:$I$279,8,0))</f>
        <v>罗氏/西门子</v>
      </c>
      <c r="F25" s="26">
        <v>1</v>
      </c>
      <c r="G25" s="26">
        <v>1</v>
      </c>
      <c r="H25" s="26">
        <v>1</v>
      </c>
      <c r="J25" s="1"/>
    </row>
    <row r="26" s="2" customFormat="1" ht="48" spans="1:10">
      <c r="A26" s="32"/>
      <c r="B26" s="23" t="s">
        <v>46</v>
      </c>
      <c r="C26" s="23" t="str">
        <f>VLOOKUP(B26,[1]源!A:B,2,0)</f>
        <v>癌胚抗原定量</v>
      </c>
      <c r="D26" s="24" t="str">
        <f>IF(VLOOKUP(B26,[1]源!$A$3:$I$279,7,0)="","-",VLOOKUP(B26,[1]源!$A$3:$I$279,7,0))</f>
        <v>系广谱性肿瘤标志物，对大肠癌、胰腺癌的筛查、疗效观察和预后评估有重要的临床意义。在胃、乳腺、肺癌等也可升高。</v>
      </c>
      <c r="E26" s="25" t="str">
        <f>IF(VLOOKUP(B26,[1]源!$A$3:$I$279,8,0)="","-",VLOOKUP(B26,[1]源!$A$3:$I$279,8,0))</f>
        <v>罗氏/西门子</v>
      </c>
      <c r="F26" s="26">
        <v>1</v>
      </c>
      <c r="G26" s="26">
        <v>1</v>
      </c>
      <c r="H26" s="26">
        <v>1</v>
      </c>
      <c r="J26" s="1"/>
    </row>
    <row r="27" s="2" customFormat="1" ht="37.5" spans="1:10">
      <c r="A27" s="32"/>
      <c r="B27" s="22" t="s">
        <v>47</v>
      </c>
      <c r="C27" s="22" t="s">
        <v>48</v>
      </c>
      <c r="D27" s="24" t="s">
        <v>49</v>
      </c>
      <c r="E27" s="25" t="str">
        <f>IF(VLOOKUP(B27,[2]源!$A$3:$I$279,8,0)="","-",VLOOKUP(B27,[2]源!$A$3:$I$279,8,0))</f>
        <v>罗氏/西门子</v>
      </c>
      <c r="F27" s="26">
        <v>1</v>
      </c>
      <c r="G27" s="26"/>
      <c r="H27" s="26"/>
      <c r="I27" s="60"/>
      <c r="J27" s="1"/>
    </row>
    <row r="28" s="2" customFormat="1" ht="48" spans="1:10">
      <c r="A28" s="32"/>
      <c r="B28" s="23" t="s">
        <v>50</v>
      </c>
      <c r="C28" s="23" t="str">
        <f>VLOOKUP(B28,[1]源!A:B,2,0)</f>
        <v>糖类抗原15-3</v>
      </c>
      <c r="D28" s="24" t="str">
        <f>IF(VLOOKUP(B28,[1]源!$A$3:$I$279,7,0)="","-",VLOOKUP(B28,[1]源!$A$3:$I$279,7,0))</f>
        <v>乳腺癌时可明显升高；用于疗效监测、预后判断有重要意义。还可见于子宫、卵巢、肝、胰腺、结肠、肺癌等。一些良性乳腺、肝、肺疾病时可有增高。</v>
      </c>
      <c r="E28" s="25" t="str">
        <f>IF(VLOOKUP(B28,[1]源!$A$3:$I$279,8,0)="","-",VLOOKUP(B28,[1]源!$A$3:$I$279,8,0))</f>
        <v>罗氏/西门子</v>
      </c>
      <c r="F28" s="26"/>
      <c r="G28" s="26">
        <v>1</v>
      </c>
      <c r="H28" s="26">
        <v>1</v>
      </c>
      <c r="I28" s="61"/>
      <c r="J28" s="1"/>
    </row>
    <row r="29" s="2" customFormat="1" ht="24" spans="1:10">
      <c r="A29" s="22" t="s">
        <v>51</v>
      </c>
      <c r="B29" s="23" t="s">
        <v>52</v>
      </c>
      <c r="C29" s="23" t="str">
        <f>VLOOKUP(B29,[1]源!A:B,2,0)</f>
        <v>游离三碘甲状原氨酸、游离甲状腺素、促甲状腺激素</v>
      </c>
      <c r="D29" s="24" t="str">
        <f>IF(VLOOKUP(B29,[1]源!$A$3:$I$279,7,0)="","-",VLOOKUP(B29,[1]源!$A$3:$I$279,7,0))</f>
        <v>用于甲状腺功能亢进或甲状腺功能减低等筛查。</v>
      </c>
      <c r="E29" s="25" t="str">
        <f>IF(VLOOKUP(B29,[1]源!$A$3:$I$279,8,0)="","-",VLOOKUP(B29,[1]源!$A$3:$I$279,8,0))</f>
        <v>罗氏</v>
      </c>
      <c r="F29" s="26">
        <v>1</v>
      </c>
      <c r="G29" s="26">
        <v>1</v>
      </c>
      <c r="H29" s="26">
        <v>1</v>
      </c>
      <c r="I29" s="61"/>
      <c r="J29" s="1"/>
    </row>
    <row r="30" s="2" customFormat="1" spans="1:10">
      <c r="A30" s="19" t="s">
        <v>53</v>
      </c>
      <c r="B30" s="19"/>
      <c r="C30" s="19"/>
      <c r="D30" s="19"/>
      <c r="E30" s="19"/>
      <c r="F30" s="19"/>
      <c r="G30" s="19"/>
      <c r="H30" s="19"/>
      <c r="J30" s="1"/>
    </row>
    <row r="31" s="2" customFormat="1" ht="68.25" spans="1:10">
      <c r="A31" s="12" t="s">
        <v>54</v>
      </c>
      <c r="B31" s="14" t="s">
        <v>55</v>
      </c>
      <c r="C31" s="14" t="str">
        <f>VLOOKUP(B31,[1]源!A:B,2,0)</f>
        <v>肝、胆、胰、脾、双肾</v>
      </c>
      <c r="D31" s="18" t="str">
        <f>IF(VLOOKUP(B31,[1]源!$A$3:$I$279,7,0)="","-",VLOOKUP(B31,[1]源!$A$3:$I$279,7,0))</f>
        <v>对人体腹部内脏器官（肝、胆、脾、胰、双肾）的状况和各种病变（如肿瘤、结石、积水、脂肪肝等）提供高清晰度的彩色动态超声断层图像判断，依病灶周围血管情况、病灶内血流血供情况-良恶性病变鉴别；判断肾动脉狭窄等。</v>
      </c>
      <c r="E31" s="16" t="str">
        <f>IF(VLOOKUP(B31,[1]源!$A$3:$I$279,8,0)="","-",VLOOKUP(B31,[1]源!$A$3:$I$279,8,0))</f>
        <v>美国GE/飞利浦/西门子</v>
      </c>
      <c r="F31" s="17">
        <v>1</v>
      </c>
      <c r="G31" s="17">
        <v>1</v>
      </c>
      <c r="H31" s="17">
        <v>1</v>
      </c>
      <c r="J31" s="1"/>
    </row>
    <row r="32" s="2" customFormat="1" ht="33.75" spans="1:10">
      <c r="A32" s="12"/>
      <c r="B32" s="14" t="s">
        <v>56</v>
      </c>
      <c r="C32" s="14" t="str">
        <f>VLOOKUP(B32,[1]源!A:B,2,0)</f>
        <v>前列腺</v>
      </c>
      <c r="D32" s="18" t="str">
        <f>IF(VLOOKUP(B32,[1]源!$A$3:$I$279,7,0)="","-",VLOOKUP(B32,[1]源!$A$3:$I$279,7,0))</f>
        <v>通过彩色超声仪器检查更清晰地观察前列腺大小、形态、结构等情况，判断有无前列腺增大、囊肿、结石，恶性病变等。</v>
      </c>
      <c r="E32" s="16" t="str">
        <f>IF(VLOOKUP(B32,[1]源!$A$3:$I$279,8,0)="","-",VLOOKUP(B32,[1]源!$A$3:$I$279,8,0))</f>
        <v>美国GE/飞利浦/西门子</v>
      </c>
      <c r="F32" s="17">
        <v>1</v>
      </c>
      <c r="G32" s="17"/>
      <c r="H32" s="17"/>
      <c r="J32" s="1"/>
    </row>
    <row r="33" s="2" customFormat="1" ht="45" spans="1:10">
      <c r="A33" s="12"/>
      <c r="B33" s="14" t="s">
        <v>57</v>
      </c>
      <c r="C33" s="14" t="str">
        <f>VLOOKUP(B33,[1]源!A:B,2,0)</f>
        <v>子宫、附件</v>
      </c>
      <c r="D33" s="18" t="str">
        <f>IF(VLOOKUP(B33,[1]源!$A$3:$I$279,7,0)="","-",VLOOKUP(B33,[1]源!$A$3:$I$279,7,0))</f>
        <v>通过彩色超声仪器清晰地观察子宫及附件（卵巢、输卵管）大小、形态结构及内部回声的情况，鉴别正常和异常，了解病变的性质，判别有无恶性病变。</v>
      </c>
      <c r="E33" s="16" t="str">
        <f>IF(VLOOKUP(B33,[1]源!$A$3:$I$279,8,0)="","-",VLOOKUP(B33,[1]源!$A$3:$I$279,8,0))</f>
        <v>美国GE/飞利浦/西门子</v>
      </c>
      <c r="F33" s="17"/>
      <c r="G33" s="17">
        <v>1</v>
      </c>
      <c r="H33" s="17">
        <v>1</v>
      </c>
      <c r="J33" s="1"/>
    </row>
    <row r="34" s="2" customFormat="1" ht="33.75" spans="1:10">
      <c r="A34" s="12"/>
      <c r="B34" s="14" t="s">
        <v>58</v>
      </c>
      <c r="C34" s="14" t="str">
        <f>VLOOKUP(B34,[1]源!A:B,2,0)</f>
        <v>乳腺</v>
      </c>
      <c r="D34" s="18" t="str">
        <f>IF(VLOOKUP(B34,[1]源!$A$3:$I$279,7,0)="","-",VLOOKUP(B34,[1]源!$A$3:$I$279,7,0))</f>
        <v>通过彩色超声仪器检查乳腺，发现乳腺增生、肿物、结节、囊肿、腺瘤、乳腺癌等病变。</v>
      </c>
      <c r="E34" s="16" t="str">
        <f>IF(VLOOKUP(B34,[1]源!$A$3:$I$279,8,0)="","-",VLOOKUP(B34,[1]源!$A$3:$I$279,8,0))</f>
        <v>美国GE/飞利浦/西门子</v>
      </c>
      <c r="F34" s="17"/>
      <c r="G34" s="17">
        <v>1</v>
      </c>
      <c r="H34" s="17">
        <v>1</v>
      </c>
      <c r="J34" s="1"/>
    </row>
    <row r="35" s="2" customFormat="1" ht="45" spans="1:10">
      <c r="A35" s="12"/>
      <c r="B35" s="14" t="s">
        <v>59</v>
      </c>
      <c r="C35" s="14" t="str">
        <f>VLOOKUP(B35,[1]源!A:B,2,0)</f>
        <v>甲状腺</v>
      </c>
      <c r="D35" s="18" t="str">
        <f>IF(VLOOKUP(B35,[1]源!$A$3:$I$279,7,0)="","-",VLOOKUP(B35,[1]源!$A$3:$I$279,7,0))</f>
        <v>通过彩色超声仪器更清晰地观察甲状腺肿物、结节、肿大、炎症；可发现甲状腺肿、甲状腺囊肿、甲状腺炎、甲状腺瘤、甲状腺癌等疾病。</v>
      </c>
      <c r="E35" s="16" t="str">
        <f>IF(VLOOKUP(B35,[1]源!$A$3:$I$279,8,0)="","-",VLOOKUP(B35,[1]源!$A$3:$I$279,8,0))</f>
        <v>美国GE/飞利浦/西门子</v>
      </c>
      <c r="F35" s="17">
        <v>1</v>
      </c>
      <c r="G35" s="17">
        <v>1</v>
      </c>
      <c r="H35" s="17">
        <v>1</v>
      </c>
      <c r="J35" s="1"/>
    </row>
    <row r="36" s="2" customFormat="1" ht="24.75" spans="1:10">
      <c r="A36" s="33" t="s">
        <v>60</v>
      </c>
      <c r="B36" s="14" t="s">
        <v>61</v>
      </c>
      <c r="C36" s="14" t="str">
        <f>VLOOKUP(B36,[1]源!A:B,2,0)</f>
        <v>胸部</v>
      </c>
      <c r="D36" s="18" t="str">
        <f>IF(VLOOKUP(B36,[1]源!$A$3:$I$279,7,0)="","-",VLOOKUP(B36,[1]源!$A$3:$I$279,7,0))</f>
        <v>通过X线拍片检查两肺、心脏、纵隔、膈、胸膜，判断有无炎症、肿瘤等。</v>
      </c>
      <c r="E36" s="16" t="str">
        <f>IF(VLOOKUP(B36,[1]源!$A$3:$I$279,8,0)="","-",VLOOKUP(B36,[1]源!$A$3:$I$279,8,0))</f>
        <v>西门子/飞利浦</v>
      </c>
      <c r="F36" s="17">
        <v>1</v>
      </c>
      <c r="G36" s="17">
        <v>1</v>
      </c>
      <c r="H36" s="17">
        <v>1</v>
      </c>
      <c r="J36" s="1"/>
    </row>
    <row r="37" s="2" customFormat="1" ht="34.5" spans="1:10">
      <c r="A37" s="33"/>
      <c r="B37" s="14" t="s">
        <v>62</v>
      </c>
      <c r="C37" s="14" t="str">
        <f>VLOOKUP(B37,[1]源!A:B,2,0)</f>
        <v>颈部</v>
      </c>
      <c r="D37" s="18" t="str">
        <f>IF(VLOOKUP(B37,[1]源!$A$3:$I$279,7,0)="","-",VLOOKUP(B37,[1]源!$A$3:$I$279,7,0))</f>
        <v>通过X线拍片检查，查看椎体有无先天性畸形、增生、退行性变、椎间孔狭窄、肿物等情况。</v>
      </c>
      <c r="E37" s="16" t="str">
        <f>IF(VLOOKUP(B37,[1]源!$A$3:$I$279,8,0)="","-",VLOOKUP(B37,[1]源!$A$3:$I$279,8,0))</f>
        <v>西门子/飞利浦</v>
      </c>
      <c r="F37" s="17">
        <v>1</v>
      </c>
      <c r="G37" s="17">
        <v>1</v>
      </c>
      <c r="H37" s="17">
        <v>1</v>
      </c>
      <c r="J37" s="1"/>
    </row>
    <row r="38" s="2" customFormat="1" ht="45" spans="1:10">
      <c r="A38" s="13" t="s">
        <v>63</v>
      </c>
      <c r="B38" s="14" t="s">
        <v>64</v>
      </c>
      <c r="C38" s="14" t="str">
        <f>VLOOKUP(B38,[1]源!A:B,2,0)</f>
        <v>心电图</v>
      </c>
      <c r="D38" s="18" t="str">
        <f>IF(VLOOKUP(B38,[1]源!$A$3:$I$279,7,0)="","-",VLOOKUP(B38,[1]源!$A$3:$I$279,7,0))</f>
        <v>通过在体表特定部位同步记录和分析心脏每一个心动周期所产生电活动变化的曲线图形，为心脏疾病诊断、疗效评价、预后评估提供重要的依据。</v>
      </c>
      <c r="E38" s="16" t="str">
        <f>IF(VLOOKUP(B38,[1]源!$A$3:$I$279,8,0)="","-",VLOOKUP(B38,[1]源!$A$3:$I$279,8,0))</f>
        <v>美国GE/日本福田</v>
      </c>
      <c r="F38" s="17">
        <v>1</v>
      </c>
      <c r="G38" s="17">
        <v>1</v>
      </c>
      <c r="H38" s="17">
        <v>1</v>
      </c>
      <c r="J38" s="1"/>
    </row>
    <row r="39" s="2" customFormat="1" spans="1:10">
      <c r="A39" s="19" t="s">
        <v>65</v>
      </c>
      <c r="B39" s="19"/>
      <c r="C39" s="19"/>
      <c r="D39" s="19"/>
      <c r="E39" s="19"/>
      <c r="F39" s="19"/>
      <c r="G39" s="19"/>
      <c r="H39" s="19"/>
      <c r="J39" s="1"/>
    </row>
    <row r="40" s="2" customFormat="1" spans="1:10">
      <c r="A40" s="12" t="s">
        <v>66</v>
      </c>
      <c r="B40" s="34" t="s">
        <v>67</v>
      </c>
      <c r="C40" s="14" t="s">
        <v>68</v>
      </c>
      <c r="D40" s="14"/>
      <c r="E40" s="14"/>
      <c r="F40" s="17">
        <v>1</v>
      </c>
      <c r="G40" s="17">
        <v>1</v>
      </c>
      <c r="H40" s="17">
        <v>1</v>
      </c>
      <c r="J40" s="1"/>
    </row>
    <row r="41" s="2" customFormat="1" spans="1:10">
      <c r="A41" s="12"/>
      <c r="B41" s="34" t="s">
        <v>69</v>
      </c>
      <c r="C41" s="14" t="s">
        <v>69</v>
      </c>
      <c r="D41" s="14"/>
      <c r="E41" s="13"/>
      <c r="F41" s="33" t="s">
        <v>70</v>
      </c>
      <c r="G41" s="33" t="s">
        <v>70</v>
      </c>
      <c r="H41" s="17">
        <v>1</v>
      </c>
      <c r="J41" s="1"/>
    </row>
    <row r="42" s="2" customFormat="1" spans="1:10">
      <c r="A42" s="35" t="s">
        <v>71</v>
      </c>
      <c r="B42" s="21"/>
      <c r="C42" s="14" t="s">
        <v>72</v>
      </c>
      <c r="D42" s="14"/>
      <c r="E42" s="36"/>
      <c r="F42" s="33">
        <v>1529</v>
      </c>
      <c r="G42" s="33">
        <v>1886</v>
      </c>
      <c r="H42" s="33">
        <v>1655</v>
      </c>
      <c r="J42" s="1"/>
    </row>
    <row r="43" s="2" customFormat="1" ht="15.75" spans="1:10">
      <c r="A43" s="37"/>
      <c r="B43" s="38"/>
      <c r="C43" s="39" t="s">
        <v>73</v>
      </c>
      <c r="D43" s="40" t="s">
        <v>74</v>
      </c>
      <c r="E43" s="41"/>
      <c r="F43" s="42">
        <v>505</v>
      </c>
      <c r="G43" s="42">
        <v>580</v>
      </c>
      <c r="H43" s="42">
        <v>540</v>
      </c>
      <c r="J43" s="1"/>
    </row>
    <row r="44" s="2" customFormat="1" spans="1:9">
      <c r="A44" s="43" t="s">
        <v>75</v>
      </c>
      <c r="B44" s="43"/>
      <c r="C44" s="43"/>
      <c r="D44" s="43"/>
      <c r="E44" s="43"/>
      <c r="F44" s="43"/>
      <c r="G44" s="43"/>
      <c r="H44" s="43"/>
      <c r="I44" s="1"/>
    </row>
    <row r="45" s="2" customFormat="1" spans="1:9">
      <c r="A45" s="43" t="s">
        <v>76</v>
      </c>
      <c r="B45" s="43"/>
      <c r="C45" s="43"/>
      <c r="D45" s="43"/>
      <c r="E45" s="43"/>
      <c r="F45" s="43"/>
      <c r="G45" s="43"/>
      <c r="H45" s="43"/>
      <c r="I45" s="1"/>
    </row>
    <row r="46" s="2" customFormat="1" spans="1:9">
      <c r="A46" s="43" t="s">
        <v>77</v>
      </c>
      <c r="B46" s="43"/>
      <c r="C46" s="43"/>
      <c r="D46" s="43"/>
      <c r="E46" s="43"/>
      <c r="F46" s="43"/>
      <c r="G46" s="43"/>
      <c r="H46" s="43"/>
      <c r="I46" s="1"/>
    </row>
    <row r="47" s="2" customFormat="1" spans="1:9">
      <c r="A47" s="43" t="s">
        <v>78</v>
      </c>
      <c r="B47" s="43"/>
      <c r="C47" s="43"/>
      <c r="D47" s="43"/>
      <c r="E47" s="43"/>
      <c r="F47" s="43"/>
      <c r="G47" s="43"/>
      <c r="H47" s="43"/>
      <c r="I47" s="1"/>
    </row>
    <row r="48" s="2" customFormat="1" spans="1:9">
      <c r="A48" s="43" t="s">
        <v>79</v>
      </c>
      <c r="B48" s="43"/>
      <c r="C48" s="43"/>
      <c r="D48" s="43"/>
      <c r="E48" s="43"/>
      <c r="F48" s="43"/>
      <c r="G48" s="43"/>
      <c r="H48" s="43"/>
      <c r="I48" s="1"/>
    </row>
    <row r="49" s="2" customFormat="1" spans="1:9">
      <c r="A49" s="43" t="s">
        <v>80</v>
      </c>
      <c r="B49" s="43"/>
      <c r="C49" s="43"/>
      <c r="D49" s="43"/>
      <c r="E49" s="43"/>
      <c r="F49" s="43"/>
      <c r="G49" s="43"/>
      <c r="H49" s="43"/>
      <c r="I49" s="1"/>
    </row>
    <row r="50" s="2" customFormat="1" spans="1:9">
      <c r="A50" s="44" t="s">
        <v>81</v>
      </c>
      <c r="B50" s="44"/>
      <c r="C50" s="44"/>
      <c r="D50" s="44"/>
      <c r="E50" s="44"/>
      <c r="F50" s="44"/>
      <c r="G50" s="44"/>
      <c r="H50" s="44"/>
      <c r="I50" s="1"/>
    </row>
    <row r="51" s="2" customFormat="1" spans="1:9">
      <c r="A51" s="45" t="s">
        <v>82</v>
      </c>
      <c r="B51" s="45"/>
      <c r="C51" s="45"/>
      <c r="D51" s="45"/>
      <c r="E51" s="45"/>
      <c r="F51" s="45"/>
      <c r="G51" s="45"/>
      <c r="H51" s="45"/>
      <c r="I51" s="1"/>
    </row>
    <row r="52" s="2" customFormat="1" spans="1:9">
      <c r="A52" s="46"/>
      <c r="B52" s="46"/>
      <c r="C52" s="46"/>
      <c r="D52" s="46"/>
      <c r="E52" s="46"/>
      <c r="F52" s="46"/>
      <c r="G52" s="46"/>
      <c r="H52" s="46"/>
      <c r="I52" s="1"/>
    </row>
    <row r="53" s="1" customFormat="1" ht="18.75" spans="1:9">
      <c r="A53" s="47" t="s">
        <v>83</v>
      </c>
      <c r="B53" s="48"/>
      <c r="C53" s="48"/>
      <c r="D53" s="49"/>
      <c r="E53" s="49"/>
      <c r="F53" s="49"/>
      <c r="G53" s="49"/>
      <c r="H53" s="50"/>
      <c r="I53" s="2"/>
    </row>
    <row r="54" s="1" customFormat="1" spans="1:9">
      <c r="A54" s="51"/>
      <c r="B54" s="3"/>
      <c r="C54" s="3"/>
      <c r="D54" s="5"/>
      <c r="E54" s="5"/>
      <c r="F54" s="5"/>
      <c r="G54" s="5"/>
      <c r="H54" s="52"/>
      <c r="I54" s="2"/>
    </row>
    <row r="55" s="1" customFormat="1" spans="1:9">
      <c r="A55" s="53" t="s">
        <v>84</v>
      </c>
      <c r="B55" s="3"/>
      <c r="C55" s="3"/>
      <c r="D55" s="5"/>
      <c r="E55" s="5"/>
      <c r="F55" s="5"/>
      <c r="G55" s="5"/>
      <c r="H55" s="52"/>
      <c r="I55" s="2"/>
    </row>
    <row r="56" s="1" customFormat="1" spans="1:9">
      <c r="A56" s="53" t="s">
        <v>85</v>
      </c>
      <c r="B56" s="3"/>
      <c r="C56" s="3"/>
      <c r="D56" s="5"/>
      <c r="E56" s="5"/>
      <c r="F56" s="5"/>
      <c r="G56" s="5"/>
      <c r="H56" s="52"/>
      <c r="I56" s="2"/>
    </row>
    <row r="57" s="1" customFormat="1" spans="1:9">
      <c r="A57" s="53" t="s">
        <v>86</v>
      </c>
      <c r="B57" s="3"/>
      <c r="C57" s="3"/>
      <c r="D57" s="5"/>
      <c r="E57" s="5"/>
      <c r="F57" s="5"/>
      <c r="G57" s="5"/>
      <c r="H57" s="52"/>
      <c r="I57" s="2"/>
    </row>
    <row r="58" s="1" customFormat="1" spans="1:9">
      <c r="A58" s="53"/>
      <c r="B58" s="3"/>
      <c r="C58" s="3"/>
      <c r="D58" s="5"/>
      <c r="E58" s="5"/>
      <c r="F58" s="5"/>
      <c r="G58" s="5"/>
      <c r="H58" s="52"/>
      <c r="I58" s="2"/>
    </row>
    <row r="59" s="1" customFormat="1" spans="1:9">
      <c r="A59" s="51"/>
      <c r="B59" s="3"/>
      <c r="C59" s="3"/>
      <c r="D59" s="5"/>
      <c r="E59" s="5"/>
      <c r="F59" s="5"/>
      <c r="G59" s="5"/>
      <c r="H59" s="52"/>
      <c r="I59" s="2"/>
    </row>
    <row r="60" s="1" customFormat="1" spans="1:9">
      <c r="A60" s="54"/>
      <c r="B60" s="55"/>
      <c r="C60" s="55"/>
      <c r="D60" s="5"/>
      <c r="E60" s="5"/>
      <c r="F60" s="5"/>
      <c r="G60" s="5"/>
      <c r="H60" s="52"/>
      <c r="I60" s="2"/>
    </row>
    <row r="61" s="1" customFormat="1" spans="1:9">
      <c r="A61" s="54"/>
      <c r="B61" s="3"/>
      <c r="C61" s="3"/>
      <c r="D61" s="5"/>
      <c r="E61" s="5"/>
      <c r="F61" s="5"/>
      <c r="G61" s="5"/>
      <c r="H61" s="52"/>
      <c r="I61" s="2"/>
    </row>
    <row r="62" s="1" customFormat="1" spans="1:9">
      <c r="A62" s="56"/>
      <c r="B62" s="57"/>
      <c r="C62" s="57"/>
      <c r="D62" s="58"/>
      <c r="E62" s="58"/>
      <c r="F62" s="58"/>
      <c r="G62" s="58"/>
      <c r="H62" s="59"/>
      <c r="I62" s="2"/>
    </row>
    <row r="63" s="1" customFormat="1" spans="3:9">
      <c r="C63" s="3"/>
      <c r="D63" s="3"/>
      <c r="E63" s="3"/>
      <c r="F63" s="5"/>
      <c r="G63" s="5"/>
      <c r="H63" s="5"/>
      <c r="I63" s="2"/>
    </row>
    <row r="64" s="1" customFormat="1" spans="3:9">
      <c r="C64" s="3"/>
      <c r="D64" s="3"/>
      <c r="E64" s="3"/>
      <c r="F64" s="5"/>
      <c r="G64" s="5"/>
      <c r="H64" s="5"/>
      <c r="I64" s="2"/>
    </row>
    <row r="65" s="1" customFormat="1" spans="3:9">
      <c r="C65" s="3"/>
      <c r="D65" s="3"/>
      <c r="E65" s="3"/>
      <c r="F65" s="5"/>
      <c r="G65" s="5"/>
      <c r="H65" s="5"/>
      <c r="I65" s="2"/>
    </row>
    <row r="66" s="1" customFormat="1" spans="3:9">
      <c r="C66" s="3"/>
      <c r="D66" s="3"/>
      <c r="E66" s="3"/>
      <c r="F66" s="5"/>
      <c r="G66" s="5"/>
      <c r="H66" s="5"/>
      <c r="I66" s="2"/>
    </row>
    <row r="67" s="3" customFormat="1" spans="2:9">
      <c r="B67" s="62"/>
      <c r="F67" s="5"/>
      <c r="G67" s="5"/>
      <c r="H67" s="5"/>
      <c r="I67" s="2"/>
    </row>
    <row r="68" s="1" customFormat="1" spans="3:9">
      <c r="C68" s="3"/>
      <c r="D68" s="3"/>
      <c r="E68" s="3"/>
      <c r="F68" s="5"/>
      <c r="G68" s="5"/>
      <c r="H68" s="5"/>
      <c r="I68" s="2"/>
    </row>
    <row r="69" s="3" customFormat="1" spans="2:9">
      <c r="B69" s="1"/>
      <c r="D69" s="62"/>
      <c r="F69" s="5"/>
      <c r="G69" s="5"/>
      <c r="H69" s="5"/>
      <c r="I69" s="2"/>
    </row>
  </sheetData>
  <mergeCells count="22">
    <mergeCell ref="A1:H1"/>
    <mergeCell ref="A3:H3"/>
    <mergeCell ref="A12:H12"/>
    <mergeCell ref="A30:H30"/>
    <mergeCell ref="A39:H39"/>
    <mergeCell ref="A44:H44"/>
    <mergeCell ref="A45:H45"/>
    <mergeCell ref="A46:H46"/>
    <mergeCell ref="A47:H47"/>
    <mergeCell ref="A48:H48"/>
    <mergeCell ref="A49:H49"/>
    <mergeCell ref="A50:H50"/>
    <mergeCell ref="A6:A7"/>
    <mergeCell ref="A8:A10"/>
    <mergeCell ref="A16:A19"/>
    <mergeCell ref="A24:A28"/>
    <mergeCell ref="A31:A35"/>
    <mergeCell ref="A36:A37"/>
    <mergeCell ref="A40:A41"/>
    <mergeCell ref="I27:I28"/>
    <mergeCell ref="A42:B43"/>
    <mergeCell ref="A51:H52"/>
  </mergeCells>
  <conditionalFormatting sqref="B31:B38">
    <cfRule type="expression" dxfId="0" priority="1" stopIfTrue="1">
      <formula>NOT(ISERROR(SEARCH("子宫、附件、节育环彩超",B31)))</formula>
    </cfRule>
  </conditionalFormatting>
  <dataValidations count="3">
    <dataValidation type="list" allowBlank="1" showInputMessage="1" showErrorMessage="1" sqref="B10">
      <formula1>[5]源!#REF!</formula1>
    </dataValidation>
    <dataValidation type="list" allowBlank="1" showInputMessage="1" showErrorMessage="1" sqref="B11 B15 B18 B19 B20 B22 B23 B24 B28 B36 B37 B38 B4:B9 B13:B14 B16:B17 B25:B26 B31:B33 B34:B35 B40:B41">
      <formula1>[3]源!#REF!</formula1>
    </dataValidation>
    <dataValidation type="list" allowBlank="1" showInputMessage="1" showErrorMessage="1" sqref="B21 B27 B29">
      <formula1>[4]源!#REF!</formula1>
    </dataValidation>
  </dataValidations>
  <pageMargins left="0.235416666666667" right="0.118055555555556" top="0.313888888888889" bottom="0.432638888888889" header="0.196527777777778"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体检套餐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2017-03-23T01:12:00Z</dcterms:created>
  <dcterms:modified xsi:type="dcterms:W3CDTF">2017-06-26T03:34:11Z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